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activeTab="0"/>
  </bookViews>
  <sheets>
    <sheet name="VS,RS,L 2019.10.1" sheetId="1" r:id="rId1"/>
  </sheets>
  <definedNames>
    <definedName name="_xlnm.Print_Area" localSheetId="0">'VS,RS,L 2019.10.1'!$B$1:$Q$48</definedName>
  </definedNames>
  <calcPr fullCalcOnLoad="1"/>
</workbook>
</file>

<file path=xl/sharedStrings.xml><?xml version="1.0" encoding="utf-8"?>
<sst xmlns="http://schemas.openxmlformats.org/spreadsheetml/2006/main" count="115" uniqueCount="99">
  <si>
    <t>申込者名</t>
  </si>
  <si>
    <t>品　　　　　　名</t>
  </si>
  <si>
    <t>単価</t>
  </si>
  <si>
    <t>数量</t>
  </si>
  <si>
    <t>金額</t>
  </si>
  <si>
    <t>団号章</t>
  </si>
  <si>
    <t>兵庫連盟活動帽</t>
  </si>
  <si>
    <t>〒</t>
  </si>
  <si>
    <t>住所</t>
  </si>
  <si>
    <t>②送　　　　料</t>
  </si>
  <si>
    <t>通信欄</t>
  </si>
  <si>
    <t>県名章</t>
  </si>
  <si>
    <t>所在地名章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</si>
  <si>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</si>
  <si>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</si>
  <si>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</si>
  <si>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</si>
  <si>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</si>
  <si>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</si>
  <si>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</si>
  <si>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</si>
  <si>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</si>
  <si>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</si>
  <si>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</si>
  <si>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</si>
  <si>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</si>
  <si>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</si>
  <si>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</si>
  <si>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</si>
  <si>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</si>
  <si>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</si>
  <si>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</si>
  <si>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</si>
  <si>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</si>
  <si>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</si>
  <si>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</si>
  <si>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</si>
  <si>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</si>
  <si>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</si>
  <si>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</si>
  <si>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</si>
  <si>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</si>
  <si>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</si>
  <si>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</si>
  <si>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</si>
  <si>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</si>
  <si>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</si>
  <si>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</si>
  <si>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</si>
  <si>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</si>
  <si>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</si>
  <si>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</si>
  <si>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</si>
  <si>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</si>
  <si>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</si>
  <si>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</si>
  <si>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</si>
  <si>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</si>
  <si>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</si>
  <si>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</si>
  <si>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</si>
  <si>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ロープ結び</t>
  </si>
  <si>
    <t>救急法</t>
  </si>
  <si>
    <t>安全入門</t>
  </si>
  <si>
    <t>　　　　　　隊</t>
  </si>
  <si>
    <t>指導者用　長ズボン</t>
  </si>
  <si>
    <t>新リーダーベルト</t>
  </si>
  <si>
    <t>Ⅿ</t>
  </si>
  <si>
    <t>Ｌ</t>
  </si>
  <si>
    <t>新スカウトハット</t>
  </si>
  <si>
    <t>日本連盟規程集</t>
  </si>
  <si>
    <t>スカウティング・フォア・ボーイズ</t>
  </si>
  <si>
    <t>技能章の指導と考査の手引き</t>
  </si>
  <si>
    <t>Ⅿ</t>
  </si>
  <si>
    <t>Ｌ</t>
  </si>
  <si>
    <t>ＬL</t>
  </si>
  <si>
    <t>帽　章</t>
  </si>
  <si>
    <t>VS</t>
  </si>
  <si>
    <t>RS</t>
  </si>
  <si>
    <t>団委員</t>
  </si>
  <si>
    <t>団委員長</t>
  </si>
  <si>
    <t>隊長</t>
  </si>
  <si>
    <t>副長</t>
  </si>
  <si>
    <t>コミッシヨナー</t>
  </si>
  <si>
    <t>新リーダーハット</t>
  </si>
  <si>
    <t>腕　章　団指導者</t>
  </si>
  <si>
    <t>腕　章　（　　　　　　　）</t>
  </si>
  <si>
    <t>ＶＳ認識章</t>
  </si>
  <si>
    <t>ＶＳハンドブック</t>
  </si>
  <si>
    <t>ＶＳ隊長ハンドブック</t>
  </si>
  <si>
    <t>ﾛｰﾊﾞｰﾘﾝｸﾞ・ﾂｳ・ｻｸｾｽ</t>
  </si>
  <si>
    <t>ネッカチーフ　（　　　　　　）</t>
  </si>
  <si>
    <t>ハットベルト</t>
  </si>
  <si>
    <t>ハットホルダー</t>
  </si>
  <si>
    <t>スカウトゲーム</t>
  </si>
  <si>
    <t>兵庫連盟ネッカチーフ</t>
  </si>
  <si>
    <t>ＬＬ</t>
  </si>
  <si>
    <t>中折れ帽(女性用)　     　Ｍ ・ Ｌ</t>
  </si>
  <si>
    <t>2019.10.1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</si>
</sst>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6" xfId="48" applyFont="1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38" fontId="0" fillId="0" borderId="28" xfId="48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31" xfId="48" applyFont="1" applyFill="1" applyBorder="1" applyAlignment="1">
      <alignment horizontal="right" vertical="center" wrapText="1"/>
    </xf>
    <xf numFmtId="38" fontId="0" fillId="0" borderId="32" xfId="48" applyFont="1" applyFill="1" applyBorder="1" applyAlignment="1">
      <alignment horizontal="right" vertical="center" wrapText="1"/>
    </xf>
    <xf numFmtId="0" fontId="0" fillId="0" borderId="33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38" fontId="0" fillId="0" borderId="26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38" fontId="0" fillId="0" borderId="37" xfId="48" applyFont="1" applyFill="1" applyBorder="1" applyAlignment="1">
      <alignment horizontal="center" vertical="center" wrapText="1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36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43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0" fontId="0" fillId="0" borderId="44" xfId="0" applyNumberFormat="1" applyFont="1" applyFill="1" applyBorder="1" applyAlignment="1">
      <alignment horizontal="left" vertical="center" shrinkToFit="1"/>
    </xf>
    <xf numFmtId="38" fontId="0" fillId="0" borderId="27" xfId="48" applyFont="1" applyFill="1" applyBorder="1" applyAlignment="1">
      <alignment horizontal="right" vertical="center" wrapText="1"/>
    </xf>
    <xf numFmtId="38" fontId="0" fillId="0" borderId="22" xfId="48" applyFont="1" applyFill="1" applyBorder="1" applyAlignment="1">
      <alignment horizontal="right" vertical="center" wrapText="1"/>
    </xf>
    <xf numFmtId="38" fontId="0" fillId="0" borderId="12" xfId="48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VS,RS,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リーダー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60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</cols>
  <sheetData>
    <row r="1" spans="2:17" ht="22.5" customHeight="1"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  <c r="O1" s="143"/>
      <c r="P1" s="143"/>
      <c r="Q1" s="143"/>
    </row>
    <row r="2" spans="2:17" ht="13.5">
      <c r="B2" s="10"/>
      <c r="C2" s="10"/>
      <c r="D2" s="10"/>
      <c r="E2" s="10"/>
      <c r="F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H3" s="10"/>
      <c r="I3" s="13"/>
      <c r="J3" s="13" t="s">
        <v>15</v>
      </c>
      <c r="K3" s="57"/>
      <c r="L3" s="13" t="s">
        <v>13</v>
      </c>
      <c r="M3" s="12"/>
      <c r="N3" s="12" t="s">
        <v>14</v>
      </c>
      <c r="O3" s="12"/>
      <c r="P3" s="10"/>
      <c r="Q3" s="10"/>
    </row>
    <row r="4" spans="2:17" ht="13.5">
      <c r="B4" s="10"/>
      <c r="C4" s="10"/>
      <c r="D4" s="10"/>
      <c r="E4" s="10"/>
      <c r="F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H6" s="10"/>
      <c r="I6" s="10"/>
      <c r="J6" s="10"/>
      <c r="K6" s="10"/>
      <c r="L6" s="16" t="s">
        <v>16</v>
      </c>
      <c r="M6" s="17"/>
      <c r="N6" s="18" t="s">
        <v>17</v>
      </c>
      <c r="O6" s="25"/>
      <c r="P6" s="9" t="s">
        <v>18</v>
      </c>
      <c r="Q6" s="19" t="s">
        <v>64</v>
      </c>
    </row>
    <row r="7" spans="2:17" ht="13.5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N8" s="11" t="s">
        <v>0</v>
      </c>
      <c r="O8" s="144"/>
      <c r="P8" s="144"/>
      <c r="Q8" s="144"/>
    </row>
    <row r="9" spans="2:17" ht="9" customHeight="1">
      <c r="B9" s="145" t="s">
        <v>98</v>
      </c>
      <c r="C9" s="145"/>
      <c r="D9" s="145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146" t="s">
        <v>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0" t="s">
        <v>2</v>
      </c>
      <c r="P10" s="40" t="s">
        <v>3</v>
      </c>
      <c r="Q10" s="40" t="s">
        <v>4</v>
      </c>
    </row>
    <row r="11" spans="2:17" ht="22.5" customHeight="1">
      <c r="B11" s="118" t="s">
        <v>50</v>
      </c>
      <c r="C11" s="119"/>
      <c r="D11" s="119"/>
      <c r="E11" s="119"/>
      <c r="F11" s="120"/>
      <c r="G11" s="61" t="s">
        <v>26</v>
      </c>
      <c r="H11" s="22"/>
      <c r="I11" s="22" t="s">
        <v>27</v>
      </c>
      <c r="J11" s="22"/>
      <c r="K11" s="22" t="s">
        <v>28</v>
      </c>
      <c r="L11" s="22"/>
      <c r="M11" s="22" t="s">
        <v>29</v>
      </c>
      <c r="N11" s="22"/>
      <c r="O11" s="31">
        <v>4070</v>
      </c>
      <c r="P11" s="20"/>
      <c r="Q11" s="28">
        <f>+O11*P11</f>
        <v>0</v>
      </c>
    </row>
    <row r="12" spans="2:17" ht="22.5" customHeight="1">
      <c r="B12" s="121"/>
      <c r="C12" s="122"/>
      <c r="D12" s="122"/>
      <c r="E12" s="122"/>
      <c r="F12" s="123"/>
      <c r="G12" s="62" t="s">
        <v>30</v>
      </c>
      <c r="H12" s="23"/>
      <c r="I12" s="23" t="s">
        <v>31</v>
      </c>
      <c r="J12" s="23"/>
      <c r="K12" s="23" t="s">
        <v>32</v>
      </c>
      <c r="L12" s="23"/>
      <c r="M12" s="23" t="s">
        <v>33</v>
      </c>
      <c r="N12" s="23"/>
      <c r="O12" s="32">
        <v>4070</v>
      </c>
      <c r="P12" s="21"/>
      <c r="Q12" s="29">
        <f aca="true" t="shared" si="0" ref="Q12:Q21">+O12*P12</f>
        <v>0</v>
      </c>
    </row>
    <row r="13" spans="2:17" ht="22.5" customHeight="1">
      <c r="B13" s="118" t="s">
        <v>51</v>
      </c>
      <c r="C13" s="119"/>
      <c r="D13" s="119"/>
      <c r="E13" s="119"/>
      <c r="F13" s="120"/>
      <c r="G13" s="61" t="s">
        <v>34</v>
      </c>
      <c r="H13" s="22"/>
      <c r="I13" s="22" t="s">
        <v>35</v>
      </c>
      <c r="J13" s="22"/>
      <c r="K13" s="22" t="s">
        <v>36</v>
      </c>
      <c r="L13" s="22"/>
      <c r="M13" s="22" t="s">
        <v>37</v>
      </c>
      <c r="N13" s="22"/>
      <c r="O13" s="31">
        <v>4730</v>
      </c>
      <c r="P13" s="20"/>
      <c r="Q13" s="30">
        <f t="shared" si="0"/>
        <v>0</v>
      </c>
    </row>
    <row r="14" spans="2:17" ht="22.5" customHeight="1">
      <c r="B14" s="121"/>
      <c r="C14" s="122"/>
      <c r="D14" s="122"/>
      <c r="E14" s="122"/>
      <c r="F14" s="123"/>
      <c r="G14" s="62" t="s">
        <v>38</v>
      </c>
      <c r="H14" s="23"/>
      <c r="I14" s="23" t="s">
        <v>39</v>
      </c>
      <c r="J14" s="23"/>
      <c r="K14" s="23" t="s">
        <v>40</v>
      </c>
      <c r="L14" s="23"/>
      <c r="M14" s="23" t="s">
        <v>41</v>
      </c>
      <c r="N14" s="23"/>
      <c r="O14" s="32">
        <v>4730</v>
      </c>
      <c r="P14" s="21"/>
      <c r="Q14" s="29">
        <f t="shared" si="0"/>
        <v>0</v>
      </c>
    </row>
    <row r="15" spans="2:17" ht="22.5" customHeight="1">
      <c r="B15" s="118" t="s">
        <v>52</v>
      </c>
      <c r="C15" s="119"/>
      <c r="D15" s="119"/>
      <c r="E15" s="119"/>
      <c r="F15" s="120"/>
      <c r="G15" s="61" t="s">
        <v>42</v>
      </c>
      <c r="H15" s="22"/>
      <c r="I15" s="22" t="s">
        <v>43</v>
      </c>
      <c r="J15" s="22"/>
      <c r="K15" s="22" t="s">
        <v>44</v>
      </c>
      <c r="L15" s="22"/>
      <c r="M15" s="22" t="s">
        <v>45</v>
      </c>
      <c r="N15" s="22"/>
      <c r="O15" s="31">
        <v>4730</v>
      </c>
      <c r="P15" s="20"/>
      <c r="Q15" s="30">
        <f t="shared" si="0"/>
        <v>0</v>
      </c>
    </row>
    <row r="16" spans="2:17" ht="22.5" customHeight="1">
      <c r="B16" s="121"/>
      <c r="C16" s="122"/>
      <c r="D16" s="122"/>
      <c r="E16" s="122"/>
      <c r="F16" s="123"/>
      <c r="G16" s="62" t="s">
        <v>46</v>
      </c>
      <c r="H16" s="23"/>
      <c r="I16" s="23" t="s">
        <v>47</v>
      </c>
      <c r="J16" s="23"/>
      <c r="K16" s="23" t="s">
        <v>48</v>
      </c>
      <c r="L16" s="23"/>
      <c r="M16" s="23" t="s">
        <v>49</v>
      </c>
      <c r="N16" s="23"/>
      <c r="O16" s="32">
        <v>4730</v>
      </c>
      <c r="P16" s="21"/>
      <c r="Q16" s="29">
        <f t="shared" si="0"/>
        <v>0</v>
      </c>
    </row>
    <row r="17" spans="2:17" ht="16.5" customHeight="1">
      <c r="B17" s="118" t="s">
        <v>65</v>
      </c>
      <c r="C17" s="119"/>
      <c r="D17" s="119"/>
      <c r="E17" s="119"/>
      <c r="F17" s="120"/>
      <c r="G17" s="68">
        <v>60</v>
      </c>
      <c r="H17" s="69"/>
      <c r="I17" s="69">
        <v>64</v>
      </c>
      <c r="J17" s="69"/>
      <c r="K17" s="69">
        <v>67</v>
      </c>
      <c r="L17" s="69"/>
      <c r="M17" s="69">
        <v>70</v>
      </c>
      <c r="N17" s="69"/>
      <c r="O17" s="130">
        <v>7150</v>
      </c>
      <c r="P17" s="133"/>
      <c r="Q17" s="136">
        <f>+O17*P17</f>
        <v>0</v>
      </c>
    </row>
    <row r="18" spans="2:17" ht="16.5" customHeight="1">
      <c r="B18" s="124"/>
      <c r="C18" s="125"/>
      <c r="D18" s="125"/>
      <c r="E18" s="125"/>
      <c r="F18" s="126"/>
      <c r="G18" s="70">
        <v>73</v>
      </c>
      <c r="H18" s="71"/>
      <c r="I18" s="71">
        <v>76</v>
      </c>
      <c r="J18" s="71"/>
      <c r="K18" s="71">
        <v>79</v>
      </c>
      <c r="L18" s="71"/>
      <c r="M18" s="71">
        <v>82</v>
      </c>
      <c r="N18" s="71"/>
      <c r="O18" s="131"/>
      <c r="P18" s="134"/>
      <c r="Q18" s="137"/>
    </row>
    <row r="19" spans="2:17" ht="16.5" customHeight="1">
      <c r="B19" s="124"/>
      <c r="C19" s="125"/>
      <c r="D19" s="125"/>
      <c r="E19" s="125"/>
      <c r="F19" s="126"/>
      <c r="G19" s="63">
        <v>85</v>
      </c>
      <c r="H19" s="42"/>
      <c r="I19" s="42">
        <v>88</v>
      </c>
      <c r="J19" s="42"/>
      <c r="K19" s="42">
        <v>92</v>
      </c>
      <c r="L19" s="42"/>
      <c r="M19" s="42">
        <v>96</v>
      </c>
      <c r="N19" s="42"/>
      <c r="O19" s="131"/>
      <c r="P19" s="134"/>
      <c r="Q19" s="137"/>
    </row>
    <row r="20" spans="2:17" ht="16.5" customHeight="1">
      <c r="B20" s="127"/>
      <c r="C20" s="128"/>
      <c r="D20" s="128"/>
      <c r="E20" s="128"/>
      <c r="F20" s="129"/>
      <c r="G20" s="62">
        <v>100</v>
      </c>
      <c r="H20" s="23"/>
      <c r="I20" s="23">
        <v>105</v>
      </c>
      <c r="J20" s="23"/>
      <c r="K20" s="23">
        <v>110</v>
      </c>
      <c r="L20" s="23"/>
      <c r="M20" s="23"/>
      <c r="N20" s="23"/>
      <c r="O20" s="132"/>
      <c r="P20" s="135"/>
      <c r="Q20" s="138"/>
    </row>
    <row r="21" spans="2:17" ht="22.5" customHeight="1">
      <c r="B21" s="139" t="s">
        <v>5</v>
      </c>
      <c r="C21" s="140"/>
      <c r="D21" s="140"/>
      <c r="E21" s="140"/>
      <c r="F21" s="141"/>
      <c r="G21" s="64"/>
      <c r="H21" s="33"/>
      <c r="I21" s="33"/>
      <c r="J21" s="33"/>
      <c r="K21" s="142" t="s">
        <v>53</v>
      </c>
      <c r="L21" s="100"/>
      <c r="M21" s="100"/>
      <c r="N21" s="100"/>
      <c r="O21" s="34">
        <v>110</v>
      </c>
      <c r="P21" s="4"/>
      <c r="Q21" s="26">
        <f t="shared" si="0"/>
        <v>0</v>
      </c>
    </row>
    <row r="22" spans="1:17" s="15" customFormat="1" ht="22.5" customHeight="1">
      <c r="A22" s="14"/>
      <c r="B22" s="110" t="s">
        <v>19</v>
      </c>
      <c r="C22" s="111"/>
      <c r="D22" s="111"/>
      <c r="E22" s="111"/>
      <c r="F22" s="112"/>
      <c r="G22" s="65" t="s">
        <v>20</v>
      </c>
      <c r="H22" s="113" t="s">
        <v>21</v>
      </c>
      <c r="I22" s="114"/>
      <c r="J22" s="115" t="s">
        <v>22</v>
      </c>
      <c r="K22" s="116"/>
      <c r="L22" s="117" t="s">
        <v>19</v>
      </c>
      <c r="M22" s="114"/>
      <c r="N22" s="114"/>
      <c r="O22" s="37" t="s">
        <v>23</v>
      </c>
      <c r="P22" s="38" t="s">
        <v>24</v>
      </c>
      <c r="Q22" s="39" t="s">
        <v>25</v>
      </c>
    </row>
    <row r="23" spans="2:17" ht="22.5" customHeight="1">
      <c r="B23" s="105" t="s">
        <v>66</v>
      </c>
      <c r="C23" s="106"/>
      <c r="D23" s="106"/>
      <c r="E23" s="106"/>
      <c r="F23" s="43" t="s">
        <v>67</v>
      </c>
      <c r="G23" s="27">
        <v>1155</v>
      </c>
      <c r="H23" s="87"/>
      <c r="I23" s="88"/>
      <c r="J23" s="75">
        <f>+G23*H23</f>
        <v>0</v>
      </c>
      <c r="K23" s="76"/>
      <c r="L23" s="108" t="s">
        <v>11</v>
      </c>
      <c r="M23" s="86"/>
      <c r="N23" s="86"/>
      <c r="O23" s="34">
        <v>300</v>
      </c>
      <c r="P23" s="4"/>
      <c r="Q23" s="27">
        <f>+O23*P23</f>
        <v>0</v>
      </c>
    </row>
    <row r="24" spans="2:17" ht="22.5" customHeight="1">
      <c r="B24" s="105" t="s">
        <v>66</v>
      </c>
      <c r="C24" s="106"/>
      <c r="D24" s="106"/>
      <c r="E24" s="106"/>
      <c r="F24" s="43" t="s">
        <v>68</v>
      </c>
      <c r="G24" s="27">
        <v>1155</v>
      </c>
      <c r="H24" s="87"/>
      <c r="I24" s="88"/>
      <c r="J24" s="75">
        <f aca="true" t="shared" si="1" ref="J24:J42">+G24*H24</f>
        <v>0</v>
      </c>
      <c r="K24" s="76"/>
      <c r="L24" s="107" t="s">
        <v>12</v>
      </c>
      <c r="M24" s="92"/>
      <c r="N24" s="92"/>
      <c r="O24" s="34">
        <v>242</v>
      </c>
      <c r="P24" s="4"/>
      <c r="Q24" s="27">
        <f aca="true" t="shared" si="2" ref="Q24:Q42">+O24*P24</f>
        <v>0</v>
      </c>
    </row>
    <row r="25" spans="2:17" ht="22.5" customHeight="1">
      <c r="B25" s="105" t="s">
        <v>66</v>
      </c>
      <c r="C25" s="106"/>
      <c r="D25" s="106"/>
      <c r="E25" s="106"/>
      <c r="F25" s="43" t="s">
        <v>96</v>
      </c>
      <c r="G25" s="36">
        <v>1155</v>
      </c>
      <c r="H25" s="87"/>
      <c r="I25" s="88"/>
      <c r="J25" s="75">
        <f t="shared" si="1"/>
        <v>0</v>
      </c>
      <c r="K25" s="76"/>
      <c r="L25" s="108" t="s">
        <v>87</v>
      </c>
      <c r="M25" s="86"/>
      <c r="N25" s="109"/>
      <c r="O25" s="34">
        <v>187</v>
      </c>
      <c r="P25" s="4"/>
      <c r="Q25" s="27">
        <f t="shared" si="2"/>
        <v>0</v>
      </c>
    </row>
    <row r="26" spans="2:17" ht="22.5" customHeight="1">
      <c r="B26" s="105" t="s">
        <v>69</v>
      </c>
      <c r="C26" s="106"/>
      <c r="D26" s="106"/>
      <c r="E26" s="106"/>
      <c r="F26" s="43" t="s">
        <v>67</v>
      </c>
      <c r="G26" s="36">
        <v>4180</v>
      </c>
      <c r="H26" s="87"/>
      <c r="I26" s="88"/>
      <c r="J26" s="75">
        <f t="shared" si="1"/>
        <v>0</v>
      </c>
      <c r="K26" s="76"/>
      <c r="L26" s="41" t="s">
        <v>76</v>
      </c>
      <c r="M26" s="48" t="s">
        <v>77</v>
      </c>
      <c r="N26" s="49"/>
      <c r="O26" s="34">
        <v>242</v>
      </c>
      <c r="P26" s="4"/>
      <c r="Q26" s="27">
        <f t="shared" si="2"/>
        <v>0</v>
      </c>
    </row>
    <row r="27" spans="2:17" ht="22.5" customHeight="1">
      <c r="B27" s="72" t="s">
        <v>69</v>
      </c>
      <c r="C27" s="73"/>
      <c r="D27" s="73"/>
      <c r="E27" s="73"/>
      <c r="F27" s="43" t="s">
        <v>68</v>
      </c>
      <c r="G27" s="36">
        <v>4180</v>
      </c>
      <c r="H27" s="87"/>
      <c r="I27" s="88"/>
      <c r="J27" s="75">
        <f>+G27*H27</f>
        <v>0</v>
      </c>
      <c r="K27" s="76"/>
      <c r="L27" s="41" t="s">
        <v>76</v>
      </c>
      <c r="M27" s="48" t="s">
        <v>78</v>
      </c>
      <c r="N27" s="49"/>
      <c r="O27" s="34">
        <v>330</v>
      </c>
      <c r="P27" s="4"/>
      <c r="Q27" s="27">
        <f>+O27*P27</f>
        <v>0</v>
      </c>
    </row>
    <row r="28" spans="2:17" ht="22.5" customHeight="1">
      <c r="B28" s="72" t="s">
        <v>84</v>
      </c>
      <c r="C28" s="73"/>
      <c r="D28" s="73"/>
      <c r="E28" s="73"/>
      <c r="F28" s="43" t="s">
        <v>73</v>
      </c>
      <c r="G28" s="36">
        <v>4620</v>
      </c>
      <c r="H28" s="87"/>
      <c r="I28" s="88"/>
      <c r="J28" s="75">
        <f>+G28*H28</f>
        <v>0</v>
      </c>
      <c r="K28" s="76"/>
      <c r="L28" s="41" t="s">
        <v>76</v>
      </c>
      <c r="M28" s="48" t="s">
        <v>79</v>
      </c>
      <c r="N28" s="49"/>
      <c r="O28" s="34">
        <v>385</v>
      </c>
      <c r="P28" s="4"/>
      <c r="Q28" s="27">
        <f>+O28*P28</f>
        <v>0</v>
      </c>
    </row>
    <row r="29" spans="2:17" ht="22.5" customHeight="1">
      <c r="B29" s="72" t="s">
        <v>84</v>
      </c>
      <c r="C29" s="73"/>
      <c r="D29" s="73"/>
      <c r="E29" s="73"/>
      <c r="F29" s="43" t="s">
        <v>74</v>
      </c>
      <c r="G29" s="36">
        <v>4620</v>
      </c>
      <c r="H29" s="87"/>
      <c r="I29" s="88"/>
      <c r="J29" s="75">
        <f>+G29*H29</f>
        <v>0</v>
      </c>
      <c r="K29" s="76"/>
      <c r="L29" s="41" t="s">
        <v>76</v>
      </c>
      <c r="M29" s="46" t="s">
        <v>80</v>
      </c>
      <c r="N29" s="49"/>
      <c r="O29" s="26">
        <v>605</v>
      </c>
      <c r="P29" s="4"/>
      <c r="Q29" s="27">
        <f>+O29*P29</f>
        <v>0</v>
      </c>
    </row>
    <row r="30" spans="2:17" ht="22.5" customHeight="1">
      <c r="B30" s="72" t="s">
        <v>84</v>
      </c>
      <c r="C30" s="73"/>
      <c r="D30" s="73"/>
      <c r="E30" s="73"/>
      <c r="F30" s="43" t="s">
        <v>75</v>
      </c>
      <c r="G30" s="36">
        <v>4620</v>
      </c>
      <c r="H30" s="87"/>
      <c r="I30" s="88"/>
      <c r="J30" s="75">
        <f t="shared" si="1"/>
        <v>0</v>
      </c>
      <c r="K30" s="76"/>
      <c r="L30" s="41" t="s">
        <v>76</v>
      </c>
      <c r="M30" s="48" t="s">
        <v>81</v>
      </c>
      <c r="N30" s="49"/>
      <c r="O30" s="26">
        <v>605</v>
      </c>
      <c r="P30" s="4"/>
      <c r="Q30" s="27">
        <f t="shared" si="2"/>
        <v>0</v>
      </c>
    </row>
    <row r="31" spans="2:17" ht="22.5" customHeight="1">
      <c r="B31" s="102" t="s">
        <v>97</v>
      </c>
      <c r="C31" s="103"/>
      <c r="D31" s="103"/>
      <c r="E31" s="103"/>
      <c r="F31" s="104"/>
      <c r="G31" s="27">
        <v>3740</v>
      </c>
      <c r="H31" s="87"/>
      <c r="I31" s="88"/>
      <c r="J31" s="75">
        <f t="shared" si="1"/>
        <v>0</v>
      </c>
      <c r="K31" s="76"/>
      <c r="L31" s="41" t="s">
        <v>76</v>
      </c>
      <c r="M31" s="48" t="s">
        <v>82</v>
      </c>
      <c r="N31" s="49"/>
      <c r="O31" s="26">
        <v>605</v>
      </c>
      <c r="P31" s="4"/>
      <c r="Q31" s="27">
        <f t="shared" si="2"/>
        <v>0</v>
      </c>
    </row>
    <row r="32" spans="2:17" ht="22.5" customHeight="1">
      <c r="B32" s="50" t="s">
        <v>70</v>
      </c>
      <c r="C32" s="55"/>
      <c r="D32" s="55"/>
      <c r="E32" s="55"/>
      <c r="F32" s="56"/>
      <c r="G32" s="27">
        <v>1100</v>
      </c>
      <c r="H32" s="87"/>
      <c r="I32" s="88"/>
      <c r="J32" s="75">
        <f t="shared" si="1"/>
        <v>0</v>
      </c>
      <c r="K32" s="76"/>
      <c r="L32" s="41" t="s">
        <v>76</v>
      </c>
      <c r="M32" s="46" t="s">
        <v>83</v>
      </c>
      <c r="N32" s="49"/>
      <c r="O32" s="26">
        <v>605</v>
      </c>
      <c r="P32" s="4"/>
      <c r="Q32" s="27">
        <f t="shared" si="2"/>
        <v>0</v>
      </c>
    </row>
    <row r="33" spans="2:17" ht="22.5" customHeight="1">
      <c r="B33" s="50" t="s">
        <v>71</v>
      </c>
      <c r="C33" s="55"/>
      <c r="D33" s="55"/>
      <c r="E33" s="55"/>
      <c r="F33" s="56"/>
      <c r="G33" s="27">
        <v>1540</v>
      </c>
      <c r="H33" s="87"/>
      <c r="I33" s="88"/>
      <c r="J33" s="75">
        <f t="shared" si="1"/>
        <v>0</v>
      </c>
      <c r="K33" s="76"/>
      <c r="L33" s="45" t="s">
        <v>85</v>
      </c>
      <c r="M33" s="46"/>
      <c r="N33" s="47"/>
      <c r="O33" s="34">
        <v>220</v>
      </c>
      <c r="P33" s="4"/>
      <c r="Q33" s="27">
        <f t="shared" si="2"/>
        <v>0</v>
      </c>
    </row>
    <row r="34" spans="2:17" ht="22.5" customHeight="1">
      <c r="B34" s="50" t="s">
        <v>61</v>
      </c>
      <c r="C34" s="53"/>
      <c r="D34" s="53"/>
      <c r="E34" s="53"/>
      <c r="F34" s="54"/>
      <c r="G34" s="27">
        <v>550</v>
      </c>
      <c r="H34" s="87"/>
      <c r="I34" s="88"/>
      <c r="J34" s="75">
        <f t="shared" si="1"/>
        <v>0</v>
      </c>
      <c r="K34" s="76"/>
      <c r="L34" s="45" t="s">
        <v>86</v>
      </c>
      <c r="M34" s="46"/>
      <c r="N34" s="47"/>
      <c r="O34" s="34"/>
      <c r="P34" s="4"/>
      <c r="Q34" s="27">
        <f t="shared" si="2"/>
        <v>0</v>
      </c>
    </row>
    <row r="35" spans="2:17" ht="22.5" customHeight="1">
      <c r="B35" s="50" t="s">
        <v>62</v>
      </c>
      <c r="C35" s="53"/>
      <c r="D35" s="53"/>
      <c r="E35" s="53"/>
      <c r="F35" s="54"/>
      <c r="G35" s="27">
        <v>1430</v>
      </c>
      <c r="H35" s="87"/>
      <c r="I35" s="88"/>
      <c r="J35" s="75">
        <f t="shared" si="1"/>
        <v>0</v>
      </c>
      <c r="K35" s="76"/>
      <c r="L35" s="99" t="s">
        <v>91</v>
      </c>
      <c r="M35" s="100"/>
      <c r="N35" s="101"/>
      <c r="O35" s="34">
        <v>880</v>
      </c>
      <c r="P35" s="4"/>
      <c r="Q35" s="27">
        <f t="shared" si="2"/>
        <v>0</v>
      </c>
    </row>
    <row r="36" spans="2:17" ht="22.5" customHeight="1">
      <c r="B36" s="50" t="s">
        <v>63</v>
      </c>
      <c r="C36" s="53"/>
      <c r="D36" s="53"/>
      <c r="E36" s="53"/>
      <c r="F36" s="54"/>
      <c r="G36" s="27">
        <v>880</v>
      </c>
      <c r="H36" s="87"/>
      <c r="I36" s="88"/>
      <c r="J36" s="75">
        <f t="shared" si="1"/>
        <v>0</v>
      </c>
      <c r="K36" s="76"/>
      <c r="L36" s="99" t="s">
        <v>6</v>
      </c>
      <c r="M36" s="100"/>
      <c r="N36" s="101"/>
      <c r="O36" s="34">
        <v>800</v>
      </c>
      <c r="P36" s="4"/>
      <c r="Q36" s="27">
        <f t="shared" si="2"/>
        <v>0</v>
      </c>
    </row>
    <row r="37" spans="2:17" ht="22.5" customHeight="1">
      <c r="B37" s="50" t="s">
        <v>72</v>
      </c>
      <c r="C37" s="51"/>
      <c r="D37" s="51"/>
      <c r="E37" s="51"/>
      <c r="F37" s="52"/>
      <c r="G37" s="27">
        <v>540</v>
      </c>
      <c r="H37" s="87"/>
      <c r="I37" s="88"/>
      <c r="J37" s="75">
        <f t="shared" si="1"/>
        <v>0</v>
      </c>
      <c r="K37" s="76"/>
      <c r="L37" s="99" t="s">
        <v>95</v>
      </c>
      <c r="M37" s="100"/>
      <c r="N37" s="101"/>
      <c r="O37" s="34">
        <v>1000</v>
      </c>
      <c r="P37" s="4"/>
      <c r="Q37" s="27">
        <f t="shared" si="2"/>
        <v>0</v>
      </c>
    </row>
    <row r="38" spans="2:17" ht="22.5" customHeight="1">
      <c r="B38" s="50" t="s">
        <v>88</v>
      </c>
      <c r="C38" s="51"/>
      <c r="D38" s="51"/>
      <c r="E38" s="51"/>
      <c r="F38" s="52"/>
      <c r="G38" s="27">
        <v>990</v>
      </c>
      <c r="H38" s="87"/>
      <c r="I38" s="88"/>
      <c r="J38" s="75">
        <f t="shared" si="1"/>
        <v>0</v>
      </c>
      <c r="K38" s="76"/>
      <c r="L38" s="99" t="s">
        <v>92</v>
      </c>
      <c r="M38" s="100"/>
      <c r="N38" s="101"/>
      <c r="O38" s="34">
        <v>1100</v>
      </c>
      <c r="P38" s="4"/>
      <c r="Q38" s="27">
        <f t="shared" si="2"/>
        <v>0</v>
      </c>
    </row>
    <row r="39" spans="2:17" ht="22.5" customHeight="1">
      <c r="B39" s="50" t="s">
        <v>89</v>
      </c>
      <c r="C39" s="51"/>
      <c r="D39" s="51"/>
      <c r="E39" s="51"/>
      <c r="F39" s="52"/>
      <c r="G39" s="27">
        <v>1540</v>
      </c>
      <c r="H39" s="87"/>
      <c r="I39" s="88"/>
      <c r="J39" s="75">
        <f t="shared" si="1"/>
        <v>0</v>
      </c>
      <c r="K39" s="76"/>
      <c r="L39" s="99" t="s">
        <v>93</v>
      </c>
      <c r="M39" s="100"/>
      <c r="N39" s="101"/>
      <c r="O39" s="34">
        <v>1650</v>
      </c>
      <c r="P39" s="5"/>
      <c r="Q39" s="27">
        <f t="shared" si="2"/>
        <v>0</v>
      </c>
    </row>
    <row r="40" spans="2:17" ht="22.5" customHeight="1">
      <c r="B40" s="45" t="s">
        <v>94</v>
      </c>
      <c r="C40" s="44"/>
      <c r="D40" s="44"/>
      <c r="E40" s="44"/>
      <c r="F40" s="58"/>
      <c r="G40" s="27">
        <v>880</v>
      </c>
      <c r="H40" s="87"/>
      <c r="I40" s="88"/>
      <c r="J40" s="75">
        <f t="shared" si="1"/>
        <v>0</v>
      </c>
      <c r="K40" s="76"/>
      <c r="L40" s="99"/>
      <c r="M40" s="100"/>
      <c r="N40" s="100"/>
      <c r="O40" s="34"/>
      <c r="P40" s="4"/>
      <c r="Q40" s="27">
        <f t="shared" si="2"/>
        <v>0</v>
      </c>
    </row>
    <row r="41" spans="2:17" ht="22.5" customHeight="1">
      <c r="B41" s="45" t="s">
        <v>90</v>
      </c>
      <c r="C41" s="44"/>
      <c r="D41" s="44"/>
      <c r="E41" s="44"/>
      <c r="F41" s="58"/>
      <c r="G41" s="27">
        <v>919</v>
      </c>
      <c r="H41" s="87"/>
      <c r="I41" s="88"/>
      <c r="J41" s="75">
        <f t="shared" si="1"/>
        <v>0</v>
      </c>
      <c r="K41" s="76"/>
      <c r="L41" s="99"/>
      <c r="M41" s="100"/>
      <c r="N41" s="100"/>
      <c r="O41" s="34"/>
      <c r="P41" s="4"/>
      <c r="Q41" s="27">
        <f t="shared" si="2"/>
        <v>0</v>
      </c>
    </row>
    <row r="42" spans="2:17" ht="22.5" customHeight="1">
      <c r="B42" s="45"/>
      <c r="C42" s="44"/>
      <c r="D42" s="44"/>
      <c r="E42" s="44"/>
      <c r="F42" s="58"/>
      <c r="G42" s="27"/>
      <c r="H42" s="87"/>
      <c r="I42" s="88"/>
      <c r="J42" s="75">
        <f t="shared" si="1"/>
        <v>0</v>
      </c>
      <c r="K42" s="76"/>
      <c r="L42" s="99"/>
      <c r="M42" s="100"/>
      <c r="N42" s="100"/>
      <c r="O42" s="34"/>
      <c r="P42" s="4"/>
      <c r="Q42" s="27">
        <f t="shared" si="2"/>
        <v>0</v>
      </c>
    </row>
    <row r="43" spans="2:17" ht="16.5" customHeight="1">
      <c r="B43" s="6" t="s">
        <v>7</v>
      </c>
      <c r="C43" s="90"/>
      <c r="D43" s="90"/>
      <c r="E43" s="7" t="s">
        <v>55</v>
      </c>
      <c r="F43" s="2"/>
      <c r="G43" s="66"/>
      <c r="H43" s="3"/>
      <c r="I43" s="3"/>
      <c r="J43" s="3"/>
      <c r="K43" s="3"/>
      <c r="L43" s="3"/>
      <c r="M43" s="91" t="s">
        <v>60</v>
      </c>
      <c r="N43" s="92"/>
      <c r="O43" s="93">
        <f>SUM(J23:K42,Q11:Q21,Q23:Q42)</f>
        <v>0</v>
      </c>
      <c r="P43" s="94"/>
      <c r="Q43" s="95"/>
    </row>
    <row r="44" spans="2:17" ht="19.5" customHeight="1">
      <c r="B44" s="77" t="s">
        <v>8</v>
      </c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91"/>
      <c r="N44" s="92"/>
      <c r="O44" s="96"/>
      <c r="P44" s="97"/>
      <c r="Q44" s="98"/>
    </row>
    <row r="45" spans="2:17" ht="15" customHeight="1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85" t="s">
        <v>9</v>
      </c>
      <c r="N45" s="86"/>
      <c r="O45" s="93"/>
      <c r="P45" s="80"/>
      <c r="Q45" s="81"/>
    </row>
    <row r="46" spans="2:17" ht="18" customHeight="1">
      <c r="B46" s="24" t="s">
        <v>54</v>
      </c>
      <c r="C46" s="8" t="s">
        <v>56</v>
      </c>
      <c r="D46" s="8" t="s">
        <v>57</v>
      </c>
      <c r="E46" s="8" t="s">
        <v>58</v>
      </c>
      <c r="F46" s="8"/>
      <c r="G46" s="67" t="s">
        <v>55</v>
      </c>
      <c r="H46" s="74"/>
      <c r="I46" s="74"/>
      <c r="J46" s="8"/>
      <c r="K46" s="8"/>
      <c r="L46" s="8"/>
      <c r="M46" s="85"/>
      <c r="N46" s="86"/>
      <c r="O46" s="96"/>
      <c r="P46" s="97"/>
      <c r="Q46" s="98"/>
    </row>
    <row r="47" spans="2:17" ht="46.5" customHeight="1">
      <c r="B47" s="35" t="s">
        <v>10</v>
      </c>
      <c r="C47" s="82"/>
      <c r="D47" s="83"/>
      <c r="E47" s="83"/>
      <c r="F47" s="83"/>
      <c r="G47" s="83"/>
      <c r="H47" s="83"/>
      <c r="I47" s="83"/>
      <c r="J47" s="83"/>
      <c r="K47" s="83"/>
      <c r="L47" s="84"/>
      <c r="M47" s="85" t="s">
        <v>59</v>
      </c>
      <c r="N47" s="86"/>
      <c r="O47" s="87">
        <f>+O43+O45</f>
        <v>0</v>
      </c>
      <c r="P47" s="88"/>
      <c r="Q47" s="89"/>
    </row>
    <row r="48" ht="13.5">
      <c r="Q48" s="59" t="s">
        <v>98</v>
      </c>
    </row>
  </sheetData>
  <sheetProtection/>
  <mergeCells count="84">
    <mergeCell ref="Q17:Q20"/>
    <mergeCell ref="B21:F21"/>
    <mergeCell ref="K21:N21"/>
    <mergeCell ref="O1:Q1"/>
    <mergeCell ref="O8:Q8"/>
    <mergeCell ref="B9:D9"/>
    <mergeCell ref="B10:N10"/>
    <mergeCell ref="B11:F12"/>
    <mergeCell ref="B13:F14"/>
    <mergeCell ref="B15:F16"/>
    <mergeCell ref="B17:F20"/>
    <mergeCell ref="O17:O20"/>
    <mergeCell ref="P17:P20"/>
    <mergeCell ref="B23:E23"/>
    <mergeCell ref="H23:I23"/>
    <mergeCell ref="J23:K23"/>
    <mergeCell ref="L23:N23"/>
    <mergeCell ref="B22:F22"/>
    <mergeCell ref="H22:I22"/>
    <mergeCell ref="J22:K22"/>
    <mergeCell ref="L22:N22"/>
    <mergeCell ref="B25:E25"/>
    <mergeCell ref="H25:I25"/>
    <mergeCell ref="J25:K25"/>
    <mergeCell ref="L25:N25"/>
    <mergeCell ref="B24:E24"/>
    <mergeCell ref="H24:I24"/>
    <mergeCell ref="J24:K24"/>
    <mergeCell ref="L24:N24"/>
    <mergeCell ref="B31:F31"/>
    <mergeCell ref="H31:I31"/>
    <mergeCell ref="J31:K31"/>
    <mergeCell ref="B26:E26"/>
    <mergeCell ref="H26:I26"/>
    <mergeCell ref="J26:K26"/>
    <mergeCell ref="H27:I27"/>
    <mergeCell ref="J27:K27"/>
    <mergeCell ref="H28:I28"/>
    <mergeCell ref="J28:K28"/>
    <mergeCell ref="H34:I34"/>
    <mergeCell ref="J34:K34"/>
    <mergeCell ref="H29:I29"/>
    <mergeCell ref="J29:K29"/>
    <mergeCell ref="H30:I30"/>
    <mergeCell ref="J30:K30"/>
    <mergeCell ref="H32:I32"/>
    <mergeCell ref="J32:K32"/>
    <mergeCell ref="H33:I33"/>
    <mergeCell ref="J33:K33"/>
    <mergeCell ref="H35:I35"/>
    <mergeCell ref="J35:K35"/>
    <mergeCell ref="L35:N35"/>
    <mergeCell ref="H36:I36"/>
    <mergeCell ref="J36:K36"/>
    <mergeCell ref="L36:N36"/>
    <mergeCell ref="H37:I37"/>
    <mergeCell ref="J37:K37"/>
    <mergeCell ref="L37:N37"/>
    <mergeCell ref="H38:I38"/>
    <mergeCell ref="J38:K38"/>
    <mergeCell ref="L38:N38"/>
    <mergeCell ref="H39:I39"/>
    <mergeCell ref="J39:K39"/>
    <mergeCell ref="L39:N39"/>
    <mergeCell ref="H40:I40"/>
    <mergeCell ref="J40:K40"/>
    <mergeCell ref="L40:N40"/>
    <mergeCell ref="H41:I41"/>
    <mergeCell ref="J41:K41"/>
    <mergeCell ref="L41:N41"/>
    <mergeCell ref="H42:I42"/>
    <mergeCell ref="J42:K42"/>
    <mergeCell ref="L42:N42"/>
    <mergeCell ref="B44:B45"/>
    <mergeCell ref="C44:L45"/>
    <mergeCell ref="M45:N46"/>
    <mergeCell ref="O45:Q46"/>
    <mergeCell ref="H46:I46"/>
    <mergeCell ref="C47:L47"/>
    <mergeCell ref="M47:N47"/>
    <mergeCell ref="O47:Q47"/>
    <mergeCell ref="C43:D43"/>
    <mergeCell ref="M43:N44"/>
    <mergeCell ref="O43:Q44"/>
  </mergeCells>
  <printOptions horizontalCentered="1"/>
  <pageMargins left="0.4724409448818898" right="0.2755905511811024" top="0.48" bottom="0.31" header="0.511811023622047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森地 一夫</cp:lastModifiedBy>
  <cp:lastPrinted>2019-07-05T04:06:27Z</cp:lastPrinted>
  <dcterms:created xsi:type="dcterms:W3CDTF">2014-08-24T12:12:21Z</dcterms:created>
  <dcterms:modified xsi:type="dcterms:W3CDTF">2019-10-02T11:17:21Z</dcterms:modified>
  <cp:category/>
  <cp:version/>
  <cp:contentType/>
  <cp:contentStatus/>
</cp:coreProperties>
</file>