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5420" yWindow="0" windowWidth="27280" windowHeight="20480" tabRatio="757"/>
  </bookViews>
  <sheets>
    <sheet name="基本情報" sheetId="10" r:id="rId1"/>
    <sheet name="BVS進歩" sheetId="8" r:id="rId2"/>
    <sheet name="CS進歩(A)" sheetId="14" r:id="rId3"/>
    <sheet name="BS進歩(A)" sheetId="1" r:id="rId4"/>
    <sheet name="VS進歩(A)" sheetId="5" r:id="rId5"/>
    <sheet name="野営・各種行事記録" sheetId="11" r:id="rId6"/>
  </sheets>
  <definedNames>
    <definedName name="_xlnm.Print_Area" localSheetId="3">'BS進歩(A)'!$B$2:$L$75</definedName>
    <definedName name="_xlnm.Print_Area" localSheetId="1">BVS進歩!$B$2:$J$60</definedName>
    <definedName name="_xlnm.Print_Area" localSheetId="2">'CS進歩(A)'!$B$2:$L$70</definedName>
    <definedName name="_xlnm.Print_Area" localSheetId="4">'VS進歩(A)'!$B$2:$L$67</definedName>
    <definedName name="_xlnm.Print_Area" localSheetId="0">基本情報!$B$2:$K$62</definedName>
    <definedName name="_xlnm.Print_Area" localSheetId="5">野営・各種行事記録!$B$2:$L$60,野営・各種行事記録!$N$2:$X$60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8" l="1"/>
  <c r="R2" i="11"/>
  <c r="F2" i="11"/>
  <c r="G2" i="5"/>
  <c r="G2" i="1"/>
  <c r="F2" i="14"/>
  <c r="G24" i="5"/>
  <c r="G26" i="5"/>
  <c r="G22" i="5"/>
  <c r="G36" i="5"/>
  <c r="G46" i="5"/>
</calcChain>
</file>

<file path=xl/comments1.xml><?xml version="1.0" encoding="utf-8"?>
<comments xmlns="http://schemas.openxmlformats.org/spreadsheetml/2006/main">
  <authors>
    <author>admi</author>
  </authors>
  <commentList>
    <comment ref="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転出元（団、隊）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転入先（団、隊）</t>
        </r>
      </text>
    </comment>
    <comment ref="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事由等</t>
        </r>
      </text>
    </comment>
  </commentList>
</comments>
</file>

<file path=xl/comments2.xml><?xml version="1.0" encoding="utf-8"?>
<comments xmlns="http://schemas.openxmlformats.org/spreadsheetml/2006/main">
  <authors>
    <author>admi</author>
  </authors>
  <commentLis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言語を入力</t>
        </r>
      </text>
    </comment>
  </commentList>
</comments>
</file>

<file path=xl/comments3.xml><?xml version="1.0" encoding="utf-8"?>
<comments xmlns="http://schemas.openxmlformats.org/spreadsheetml/2006/main">
  <authors>
    <author>admi</author>
  </authors>
  <commentList>
    <comment ref="K73" authorId="0">
      <text>
        <r>
          <rPr>
            <b/>
            <sz val="9"/>
            <color indexed="81"/>
            <rFont val="ＭＳ Ｐゴシック"/>
            <family val="3"/>
            <charset val="128"/>
          </rPr>
          <t>章名を入力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5" authorId="0">
      <text>
        <r>
          <rPr>
            <b/>
            <sz val="9"/>
            <color indexed="81"/>
            <rFont val="ＭＳ Ｐゴシック"/>
            <family val="3"/>
            <charset val="128"/>
          </rPr>
          <t>言語を入力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</author>
  </authors>
  <commentLis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章名を入力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言語を入力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<sst xmlns="http://schemas.openxmlformats.org/spreadsheetml/2006/main" count="1093" uniqueCount="551">
  <si>
    <t>メンバーシップ</t>
  </si>
  <si>
    <t>野外料理</t>
  </si>
  <si>
    <t>地域社会</t>
  </si>
  <si>
    <t>キャンプクラフト</t>
  </si>
  <si>
    <t>郷土文化</t>
  </si>
  <si>
    <t>ロープ結び</t>
  </si>
  <si>
    <t>世界友情</t>
  </si>
  <si>
    <t>地球市民</t>
  </si>
  <si>
    <t>キャンプマネジメント</t>
  </si>
  <si>
    <t>リーダーシップ</t>
  </si>
  <si>
    <t>キャンプファイア</t>
  </si>
  <si>
    <t>サバイバル</t>
  </si>
  <si>
    <t>フィッシング</t>
  </si>
  <si>
    <t>パイオニアリング</t>
  </si>
  <si>
    <t>運動能力</t>
  </si>
  <si>
    <t>スカウトソング</t>
  </si>
  <si>
    <t>クラブ活動</t>
  </si>
  <si>
    <t>自然愛護</t>
  </si>
  <si>
    <t>デンコーチ</t>
  </si>
  <si>
    <t>情報処理</t>
  </si>
  <si>
    <t>近隣奉仕</t>
  </si>
  <si>
    <t>マネジメント</t>
  </si>
  <si>
    <t>環境保護</t>
  </si>
  <si>
    <t>ハイキング企画</t>
  </si>
  <si>
    <t>伝統工芸</t>
  </si>
  <si>
    <t>リサイクル</t>
  </si>
  <si>
    <t>オリエンテーリング</t>
  </si>
  <si>
    <t>野生生物</t>
  </si>
  <si>
    <t>気象観測</t>
  </si>
  <si>
    <t>天体宇宙</t>
  </si>
  <si>
    <t>No.</t>
    <phoneticPr fontId="1"/>
  </si>
  <si>
    <t>項目</t>
    <rPh sb="0" eb="2">
      <t>コウモク</t>
    </rPh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</si>
  <si>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</si>
  <si>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</si>
  <si>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</si>
  <si>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</si>
  <si>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</si>
  <si>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</si>
  <si>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</si>
  <si>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</si>
  <si>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</si>
  <si>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</si>
  <si>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</si>
  <si>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</si>
  <si>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</si>
  <si>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</si>
  <si>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</si>
  <si>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</si>
  <si>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</si>
  <si>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B9</t>
  </si>
  <si>
    <t>C1</t>
    <phoneticPr fontId="1"/>
  </si>
  <si>
    <t>C2</t>
  </si>
  <si>
    <t>C3</t>
  </si>
  <si>
    <t>C4</t>
  </si>
  <si>
    <t>C5</t>
  </si>
  <si>
    <t>C6</t>
  </si>
  <si>
    <t>D1</t>
    <phoneticPr fontId="1"/>
  </si>
  <si>
    <t>D2</t>
  </si>
  <si>
    <t>D3</t>
  </si>
  <si>
    <t>D4</t>
  </si>
  <si>
    <t>D5</t>
  </si>
  <si>
    <t>D6</t>
  </si>
  <si>
    <t>D7</t>
  </si>
  <si>
    <t>E1</t>
    <phoneticPr fontId="1"/>
  </si>
  <si>
    <t>E2</t>
  </si>
  <si>
    <t>E3</t>
  </si>
  <si>
    <t>E4</t>
  </si>
  <si>
    <t>E5</t>
  </si>
  <si>
    <t>E6</t>
  </si>
  <si>
    <t>E7</t>
  </si>
  <si>
    <t>F1</t>
    <phoneticPr fontId="1"/>
  </si>
  <si>
    <t>F2</t>
  </si>
  <si>
    <t>F3</t>
  </si>
  <si>
    <t>F4</t>
  </si>
  <si>
    <t>F5</t>
  </si>
  <si>
    <t>F6</t>
  </si>
  <si>
    <t>F7</t>
  </si>
  <si>
    <t>G1</t>
    <phoneticPr fontId="1"/>
  </si>
  <si>
    <t>G2</t>
  </si>
  <si>
    <t>G3</t>
  </si>
  <si>
    <t>G4</t>
  </si>
  <si>
    <t>G5</t>
  </si>
  <si>
    <t>G6</t>
  </si>
  <si>
    <t>G7</t>
  </si>
  <si>
    <t>G8</t>
  </si>
  <si>
    <t>初級</t>
    <rPh sb="0" eb="2">
      <t>ショキュウ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</si>
  <si>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</si>
  <si>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</si>
  <si>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菊</t>
    <rPh sb="0" eb="1">
      <t>キク</t>
    </rPh>
    <phoneticPr fontId="1"/>
  </si>
  <si>
    <t>技能章名</t>
    <rPh sb="0" eb="3">
      <t>ギノウショウ</t>
    </rPh>
    <rPh sb="3" eb="4">
      <t>メイ</t>
    </rPh>
    <phoneticPr fontId="1"/>
  </si>
  <si>
    <t>取得日</t>
    <rPh sb="0" eb="3">
      <t>シュトクビ</t>
    </rPh>
    <phoneticPr fontId="1"/>
  </si>
  <si>
    <t>実施日</t>
    <rPh sb="0" eb="3">
      <t>ジッシビ</t>
    </rPh>
    <phoneticPr fontId="1"/>
  </si>
  <si>
    <t>種類・場所</t>
    <rPh sb="0" eb="2">
      <t>シュルイ</t>
    </rPh>
    <rPh sb="3" eb="5">
      <t>バショ</t>
    </rPh>
    <phoneticPr fontId="1"/>
  </si>
  <si>
    <t>〜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</si>
  <si>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</si>
  <si>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</si>
  <si>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</si>
  <si>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</si>
  <si>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</si>
  <si>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イ</t>
    <phoneticPr fontId="1"/>
  </si>
  <si>
    <t>ア</t>
    <phoneticPr fontId="1"/>
  </si>
  <si>
    <t>■進級課目</t>
    <rPh sb="1" eb="3">
      <t>シンキュウ</t>
    </rPh>
    <rPh sb="3" eb="5">
      <t>カモク</t>
    </rPh>
    <phoneticPr fontId="1"/>
  </si>
  <si>
    <t>■特記事項</t>
    <rPh sb="1" eb="5">
      <t>トッキジコウ</t>
    </rPh>
    <phoneticPr fontId="1"/>
  </si>
  <si>
    <t>ベンチャー章</t>
    <rPh sb="5" eb="6">
      <t>ショウ</t>
    </rPh>
    <phoneticPr fontId="1"/>
  </si>
  <si>
    <t>隼章</t>
    <rPh sb="0" eb="2">
      <t>ハヤブサショウ</t>
    </rPh>
    <phoneticPr fontId="1"/>
  </si>
  <si>
    <t>■進級課目（新課程）</t>
    <rPh sb="1" eb="3">
      <t>シンキュウ</t>
    </rPh>
    <rPh sb="3" eb="5">
      <t>カモク</t>
    </rPh>
    <rPh sb="6" eb="9">
      <t>シンカテイ</t>
    </rPh>
    <phoneticPr fontId="1"/>
  </si>
  <si>
    <t>■進級課目（旧課程）</t>
    <rPh sb="1" eb="3">
      <t>シンキュウ</t>
    </rPh>
    <rPh sb="3" eb="5">
      <t>カモク</t>
    </rPh>
    <rPh sb="6" eb="9">
      <t>キュウカテイ</t>
    </rPh>
    <phoneticPr fontId="1"/>
  </si>
  <si>
    <t>欄が不足する場合はシートをコピーしてください。</t>
    <rPh sb="0" eb="1">
      <t>ラン</t>
    </rPh>
    <rPh sb="2" eb="4">
      <t>フソク</t>
    </rPh>
    <rPh sb="6" eb="8">
      <t>バアイ</t>
    </rPh>
    <phoneticPr fontId="1"/>
  </si>
  <si>
    <t>■野営記録</t>
    <rPh sb="1" eb="3">
      <t>ヤエイ</t>
    </rPh>
    <rPh sb="3" eb="5">
      <t>キロク</t>
    </rPh>
    <phoneticPr fontId="1"/>
  </si>
  <si>
    <t>■ハイキング記録</t>
    <rPh sb="6" eb="8">
      <t>ヤエイキロク</t>
    </rPh>
    <phoneticPr fontId="1"/>
  </si>
  <si>
    <t>活動の記録</t>
    <rPh sb="0" eb="2">
      <t>カツドウ</t>
    </rPh>
    <rPh sb="3" eb="5">
      <t>キロク</t>
    </rPh>
    <phoneticPr fontId="1"/>
  </si>
  <si>
    <t>■奉仕</t>
    <rPh sb="1" eb="3">
      <t>ホウシ</t>
    </rPh>
    <phoneticPr fontId="1"/>
  </si>
  <si>
    <t>認定年月日</t>
    <rPh sb="0" eb="2">
      <t>ニンテイビ</t>
    </rPh>
    <rPh sb="2" eb="5">
      <t>ネンガッピ</t>
    </rPh>
    <phoneticPr fontId="1"/>
  </si>
  <si>
    <t>認定年月日</t>
    <rPh sb="0" eb="2">
      <t>ニンテイ</t>
    </rPh>
    <rPh sb="2" eb="5">
      <t>ネンガッピ</t>
    </rPh>
    <phoneticPr fontId="1"/>
  </si>
  <si>
    <t>富士章</t>
    <rPh sb="0" eb="2">
      <t>フジ</t>
    </rPh>
    <rPh sb="2" eb="3">
      <t>ショウ</t>
    </rPh>
    <phoneticPr fontId="1"/>
  </si>
  <si>
    <t>富士章</t>
    <rPh sb="0" eb="3">
      <t>フジショウ</t>
    </rPh>
    <phoneticPr fontId="1"/>
  </si>
  <si>
    <t>ちかいとおきて</t>
  </si>
  <si>
    <t>団面接日</t>
    <rPh sb="0" eb="1">
      <t>ダン</t>
    </rPh>
    <rPh sb="1" eb="4">
      <t>メンセツビ</t>
    </rPh>
    <phoneticPr fontId="1"/>
  </si>
  <si>
    <t>進級日</t>
    <rPh sb="0" eb="3">
      <t>シンキュウビ</t>
    </rPh>
    <phoneticPr fontId="1"/>
  </si>
  <si>
    <t>ちかいとおきて</t>
    <phoneticPr fontId="1"/>
  </si>
  <si>
    <t>探検旅行</t>
    <rPh sb="0" eb="4">
      <t>タンケンリョコウ</t>
    </rPh>
    <phoneticPr fontId="1"/>
  </si>
  <si>
    <t>大型構築物</t>
    <rPh sb="0" eb="2">
      <t>オオガタコウサクブツ</t>
    </rPh>
    <rPh sb="2" eb="5">
      <t>コウチクブツ</t>
    </rPh>
    <phoneticPr fontId="1"/>
  </si>
  <si>
    <t>奉仕</t>
    <rPh sb="0" eb="2">
      <t>ホウシ</t>
    </rPh>
    <phoneticPr fontId="1"/>
  </si>
  <si>
    <t>奉仕活動</t>
    <rPh sb="0" eb="4">
      <t>ホウシカツドウ</t>
    </rPh>
    <phoneticPr fontId="1"/>
  </si>
  <si>
    <t>宗教章</t>
    <rPh sb="0" eb="3">
      <t>シュウキョウショウ</t>
    </rPh>
    <phoneticPr fontId="1"/>
  </si>
  <si>
    <t>野営章</t>
    <rPh sb="0" eb="3">
      <t>ヤエイショウ</t>
    </rPh>
    <phoneticPr fontId="1"/>
  </si>
  <si>
    <t>救急章</t>
    <rPh sb="0" eb="3">
      <t>キュウキュウショウ</t>
    </rPh>
    <phoneticPr fontId="1"/>
  </si>
  <si>
    <t>炊事章</t>
    <rPh sb="0" eb="3">
      <t>スイジショウ</t>
    </rPh>
    <phoneticPr fontId="1"/>
  </si>
  <si>
    <t>野営管理章</t>
    <rPh sb="0" eb="5">
      <t>ヤエイカンリショウ</t>
    </rPh>
    <phoneticPr fontId="1"/>
  </si>
  <si>
    <t>プロジェクト名</t>
    <rPh sb="6" eb="7">
      <t>メイ</t>
    </rPh>
    <phoneticPr fontId="1"/>
  </si>
  <si>
    <t>A8</t>
    <phoneticPr fontId="1"/>
  </si>
  <si>
    <t>A9</t>
    <phoneticPr fontId="1"/>
  </si>
  <si>
    <t>履修完了日</t>
    <rPh sb="0" eb="5">
      <t>リシュウカンリョウビ</t>
    </rPh>
    <phoneticPr fontId="1"/>
  </si>
  <si>
    <t>バッジ名</t>
    <rPh sb="3" eb="4">
      <t>メイ</t>
    </rPh>
    <phoneticPr fontId="1"/>
  </si>
  <si>
    <t>該当細目</t>
    <rPh sb="0" eb="2">
      <t>ガイトウ</t>
    </rPh>
    <rPh sb="2" eb="4">
      <t>サイモク</t>
    </rPh>
    <phoneticPr fontId="1"/>
  </si>
  <si>
    <t>(1) スカウト精神</t>
    <rPh sb="8" eb="10">
      <t>セイシン</t>
    </rPh>
    <phoneticPr fontId="1"/>
  </si>
  <si>
    <t>キャンプ企画</t>
    <rPh sb="4" eb="6">
      <t>キカク</t>
    </rPh>
    <phoneticPr fontId="1"/>
  </si>
  <si>
    <t>(2) 健康と発達</t>
    <rPh sb="4" eb="6">
      <t>ケンコウ</t>
    </rPh>
    <rPh sb="7" eb="9">
      <t>ハッタツ</t>
    </rPh>
    <phoneticPr fontId="1"/>
  </si>
  <si>
    <t>(3) スカウト技能</t>
    <rPh sb="8" eb="10">
      <t>ギノウ</t>
    </rPh>
    <phoneticPr fontId="1"/>
  </si>
  <si>
    <t>(4) 社会生活</t>
    <rPh sb="4" eb="8">
      <t>シャカイセイカツ</t>
    </rPh>
    <phoneticPr fontId="1"/>
  </si>
  <si>
    <t>(1) 基本</t>
    <rPh sb="4" eb="6">
      <t>キホン</t>
    </rPh>
    <phoneticPr fontId="1"/>
  </si>
  <si>
    <t>(2) スカウト技能</t>
    <rPh sb="8" eb="10">
      <t>ギノウ</t>
    </rPh>
    <phoneticPr fontId="1"/>
  </si>
  <si>
    <t>(3) スカウト精神</t>
    <rPh sb="8" eb="10">
      <t>セイシン</t>
    </rPh>
    <phoneticPr fontId="1"/>
  </si>
  <si>
    <t>(4) 信仰</t>
    <rPh sb="4" eb="6">
      <t>シンコウ</t>
    </rPh>
    <phoneticPr fontId="1"/>
  </si>
  <si>
    <t>(3) 健康と発達</t>
    <rPh sb="4" eb="6">
      <t>ケンコウ</t>
    </rPh>
    <rPh sb="7" eb="9">
      <t>ハッタツ</t>
    </rPh>
    <phoneticPr fontId="1"/>
  </si>
  <si>
    <t>(5) 技能章</t>
    <rPh sb="4" eb="7">
      <t>ギノウショウ</t>
    </rPh>
    <phoneticPr fontId="1"/>
  </si>
  <si>
    <t>炊事・野営・救急章</t>
    <rPh sb="0" eb="2">
      <t>スイジ</t>
    </rPh>
    <rPh sb="3" eb="5">
      <t>ヤエイ</t>
    </rPh>
    <rPh sb="6" eb="9">
      <t>キュウキュウショウ</t>
    </rPh>
    <phoneticPr fontId="1"/>
  </si>
  <si>
    <t>(6) 成長と貢献</t>
    <rPh sb="4" eb="7">
      <t>セイチョウトコウケン</t>
    </rPh>
    <phoneticPr fontId="1"/>
  </si>
  <si>
    <t>(3) 信仰</t>
    <rPh sb="4" eb="6">
      <t>シンコウ</t>
    </rPh>
    <phoneticPr fontId="1"/>
  </si>
  <si>
    <t>(4) 技能章</t>
    <rPh sb="4" eb="7">
      <t>ギノウショウ</t>
    </rPh>
    <phoneticPr fontId="1"/>
  </si>
  <si>
    <t>(5) 成長と貢献</t>
    <rPh sb="4" eb="6">
      <t>セイチョウ</t>
    </rPh>
    <rPh sb="7" eb="9">
      <t>コウケン</t>
    </rPh>
    <phoneticPr fontId="1"/>
  </si>
  <si>
    <t>ウ</t>
    <phoneticPr fontId="1"/>
  </si>
  <si>
    <t>No.1〜3取得完了日</t>
    <rPh sb="6" eb="11">
      <t>シュトクカンリョウビ</t>
    </rPh>
    <phoneticPr fontId="1"/>
  </si>
  <si>
    <t>No.4〜5取得完了日</t>
    <rPh sb="6" eb="11">
      <t>シュトクカンリョウビ</t>
    </rPh>
    <phoneticPr fontId="1"/>
  </si>
  <si>
    <t>考査員氏名</t>
    <rPh sb="0" eb="3">
      <t>コウサイン</t>
    </rPh>
    <rPh sb="3" eb="5">
      <t>シメイ</t>
    </rPh>
    <phoneticPr fontId="1"/>
  </si>
  <si>
    <t>挑戦分野</t>
    <rPh sb="0" eb="4">
      <t>チョウセンブンヤ</t>
    </rPh>
    <phoneticPr fontId="1"/>
  </si>
  <si>
    <t>(1) 一泊単独キャンプ</t>
    <rPh sb="4" eb="8">
      <t>イッパクタンドク</t>
    </rPh>
    <phoneticPr fontId="1"/>
  </si>
  <si>
    <t>(2) 地形図とコンパス</t>
    <rPh sb="4" eb="7">
      <t>チケイズ</t>
    </rPh>
    <phoneticPr fontId="1"/>
  </si>
  <si>
    <t>(3) 安全確保と応急措置</t>
    <rPh sb="4" eb="6">
      <t>アンゼン</t>
    </rPh>
    <rPh sb="6" eb="8">
      <t>カクホ</t>
    </rPh>
    <rPh sb="9" eb="13">
      <t>オウキュウソチ</t>
    </rPh>
    <phoneticPr fontId="1"/>
  </si>
  <si>
    <t>(4) 宗教章・奉仕</t>
    <rPh sb="4" eb="7">
      <t>シュウキョウショウ</t>
    </rPh>
    <rPh sb="8" eb="10">
      <t>ホウシ</t>
    </rPh>
    <phoneticPr fontId="1"/>
  </si>
  <si>
    <t>(1) ちかいとおきて・将来の抱負</t>
    <rPh sb="12" eb="14">
      <t>ショウライ</t>
    </rPh>
    <rPh sb="15" eb="17">
      <t>ホウフ</t>
    </rPh>
    <phoneticPr fontId="1"/>
  </si>
  <si>
    <t>(2) プロジェクトアワード（３個以上）</t>
    <rPh sb="16" eb="17">
      <t>コ</t>
    </rPh>
    <rPh sb="17" eb="19">
      <t>イジョウ</t>
    </rPh>
    <phoneticPr fontId="1"/>
  </si>
  <si>
    <t>(3) 技能章（野営章・救急章を含め５個以上）</t>
    <rPh sb="4" eb="7">
      <t>ギノウショウ</t>
    </rPh>
    <rPh sb="8" eb="10">
      <t>ヤエイ</t>
    </rPh>
    <rPh sb="10" eb="11">
      <t>ショウ</t>
    </rPh>
    <rPh sb="12" eb="15">
      <t>キュウキュウショウ</t>
    </rPh>
    <rPh sb="16" eb="17">
      <t>フク</t>
    </rPh>
    <rPh sb="19" eb="20">
      <t>コ</t>
    </rPh>
    <rPh sb="20" eb="22">
      <t>イジョウ</t>
    </rPh>
    <phoneticPr fontId="1"/>
  </si>
  <si>
    <t>(1) ハイキング</t>
  </si>
  <si>
    <t>(4) スカウト精神</t>
    <rPh sb="8" eb="10">
      <t>セイシン</t>
    </rPh>
    <phoneticPr fontId="1"/>
  </si>
  <si>
    <t>(5) 社会生活</t>
    <rPh sb="4" eb="8">
      <t>シャカイセイカツ</t>
    </rPh>
    <phoneticPr fontId="1"/>
  </si>
  <si>
    <t>(1) キャンピング</t>
  </si>
  <si>
    <t>家庭</t>
  </si>
  <si>
    <t>公民</t>
  </si>
  <si>
    <t>健康</t>
  </si>
  <si>
    <t>安全</t>
  </si>
  <si>
    <t>水泳</t>
  </si>
  <si>
    <t>救護</t>
  </si>
  <si>
    <t>外国語</t>
  </si>
  <si>
    <t>読図</t>
  </si>
  <si>
    <t>記録</t>
  </si>
  <si>
    <t>写真</t>
  </si>
  <si>
    <t>自転車</t>
  </si>
  <si>
    <t>観察</t>
  </si>
  <si>
    <t>計測</t>
  </si>
  <si>
    <t>通信</t>
  </si>
  <si>
    <t>森林</t>
  </si>
  <si>
    <t>燃料</t>
  </si>
  <si>
    <t>たき火</t>
  </si>
  <si>
    <t>食料</t>
  </si>
  <si>
    <t>防災</t>
  </si>
  <si>
    <t>ガイド</t>
  </si>
  <si>
    <t>マスターバッジ
認定年月日</t>
    <rPh sb="8" eb="10">
      <t>ニンテイ</t>
    </rPh>
    <rPh sb="10" eb="13">
      <t>ネンガッピ</t>
    </rPh>
    <phoneticPr fontId="1"/>
  </si>
  <si>
    <t>国旗掲揚</t>
    <rPh sb="0" eb="4">
      <t>コッキケイヨウ</t>
    </rPh>
    <phoneticPr fontId="1"/>
  </si>
  <si>
    <t>結索</t>
    <rPh sb="0" eb="2">
      <t>ケッサク</t>
    </rPh>
    <phoneticPr fontId="1"/>
  </si>
  <si>
    <t>社会奉仕活動</t>
    <rPh sb="0" eb="6">
      <t>シャカイホウシカツドウ</t>
    </rPh>
    <phoneticPr fontId="1"/>
  </si>
  <si>
    <t>(5) 班長会議での認定</t>
    <rPh sb="4" eb="8">
      <t>ハンチョウカイギ</t>
    </rPh>
    <rPh sb="10" eb="12">
      <t>ニンテイ</t>
    </rPh>
    <phoneticPr fontId="1"/>
  </si>
  <si>
    <t>スカウト章など</t>
    <rPh sb="4" eb="5">
      <t>ショウ</t>
    </rPh>
    <phoneticPr fontId="1"/>
  </si>
  <si>
    <t>信号・号笛など</t>
    <rPh sb="0" eb="2">
      <t>シンゴウ</t>
    </rPh>
    <rPh sb="3" eb="5">
      <t>ゴウテキ</t>
    </rPh>
    <phoneticPr fontId="1"/>
  </si>
  <si>
    <t>体温・脈拍測定　</t>
    <rPh sb="0" eb="2">
      <t>タイオン</t>
    </rPh>
    <rPh sb="3" eb="5">
      <t>ミャクハク</t>
    </rPh>
    <rPh sb="5" eb="7">
      <t>ソクテイ</t>
    </rPh>
    <phoneticPr fontId="1"/>
  </si>
  <si>
    <t>コンパス実演</t>
    <rPh sb="4" eb="6">
      <t>ジツエン</t>
    </rPh>
    <phoneticPr fontId="1"/>
  </si>
  <si>
    <t>地形図記号</t>
    <rPh sb="0" eb="5">
      <t>チケイズキゴウ</t>
    </rPh>
    <phoneticPr fontId="1"/>
  </si>
  <si>
    <t>２級ハイク</t>
    <rPh sb="1" eb="2">
      <t>キュウ</t>
    </rPh>
    <phoneticPr fontId="1"/>
  </si>
  <si>
    <t>Ｂ−Ｐ（A8）</t>
    <phoneticPr fontId="1"/>
  </si>
  <si>
    <t>キャンプ企画（E1）</t>
    <rPh sb="4" eb="6">
      <t>キカク</t>
    </rPh>
    <phoneticPr fontId="1"/>
  </si>
  <si>
    <t>ＢＳ隊への技能指導　</t>
    <rPh sb="2" eb="3">
      <t>タイ</t>
    </rPh>
    <rPh sb="5" eb="9">
      <t>ギノウシドウ</t>
    </rPh>
    <phoneticPr fontId="1"/>
  </si>
  <si>
    <t>Ｂ−Ｐ</t>
    <phoneticPr fontId="1"/>
  </si>
  <si>
    <t>ちかいとおきて　</t>
    <phoneticPr fontId="1"/>
  </si>
  <si>
    <t>(7) 班長会議での認定</t>
    <rPh sb="4" eb="8">
      <t>ハンチョウカイギ</t>
    </rPh>
    <rPh sb="10" eb="12">
      <t>ニンテイ</t>
    </rPh>
    <phoneticPr fontId="1"/>
  </si>
  <si>
    <t>(6) マスターバッジ（２個）</t>
    <rPh sb="13" eb="14">
      <t>コ</t>
    </rPh>
    <phoneticPr fontId="1"/>
  </si>
  <si>
    <t>ハイクの注意点　</t>
    <rPh sb="4" eb="6">
      <t>チュウイ</t>
    </rPh>
    <rPh sb="6" eb="7">
      <t>テン</t>
    </rPh>
    <phoneticPr fontId="1"/>
  </si>
  <si>
    <t>サイト設計</t>
    <rPh sb="3" eb="5">
      <t>セッケイ</t>
    </rPh>
    <phoneticPr fontId="1"/>
  </si>
  <si>
    <t>献立・準備</t>
    <rPh sb="0" eb="2">
      <t>コンダテ</t>
    </rPh>
    <rPh sb="3" eb="5">
      <t>ジュンビ</t>
    </rPh>
    <phoneticPr fontId="1"/>
  </si>
  <si>
    <t>１級ハイク</t>
    <rPh sb="1" eb="2">
      <t>キュウ</t>
    </rPh>
    <phoneticPr fontId="1"/>
  </si>
  <si>
    <t>イ</t>
    <phoneticPr fontId="1"/>
  </si>
  <si>
    <t>ウ</t>
    <phoneticPr fontId="1"/>
  </si>
  <si>
    <t>国旗掲揚</t>
    <rPh sb="0" eb="3">
      <t>コッキケイヨウ</t>
    </rPh>
    <phoneticPr fontId="1"/>
  </si>
  <si>
    <t>(6) 信仰奨励章取得への努力</t>
    <rPh sb="4" eb="9">
      <t>シンコウショウレイショウ</t>
    </rPh>
    <rPh sb="9" eb="11">
      <t>シュトク</t>
    </rPh>
    <rPh sb="13" eb="15">
      <t>ドリョク</t>
    </rPh>
    <phoneticPr fontId="1"/>
  </si>
  <si>
    <t>キャンプの注意点</t>
    <rPh sb="5" eb="8">
      <t>チュウイテン</t>
    </rPh>
    <phoneticPr fontId="1"/>
  </si>
  <si>
    <t>ウォーターアドベンチャー</t>
    <phoneticPr fontId="1"/>
  </si>
  <si>
    <t>金銭出納帳</t>
    <rPh sb="0" eb="5">
      <t>キンセンスイトウチョウ</t>
    </rPh>
    <phoneticPr fontId="1"/>
  </si>
  <si>
    <t>(5) マスターバッジ（３個）</t>
    <rPh sb="13" eb="14">
      <t>コ</t>
    </rPh>
    <phoneticPr fontId="1"/>
  </si>
  <si>
    <t>(6) 班長会議での認定</t>
    <rPh sb="4" eb="8">
      <t>ハンチョウカイギ</t>
    </rPh>
    <rPh sb="10" eb="12">
      <t>ニンテイ</t>
    </rPh>
    <phoneticPr fontId="1"/>
  </si>
  <si>
    <t>簡単な測量</t>
    <rPh sb="0" eb="2">
      <t>カンタン</t>
    </rPh>
    <rPh sb="3" eb="5">
      <t>ソクリョウ</t>
    </rPh>
    <phoneticPr fontId="1"/>
  </si>
  <si>
    <t>(6) マスターバッジ</t>
    <phoneticPr fontId="1"/>
  </si>
  <si>
    <t>(1) スカウト精神　</t>
    <rPh sb="8" eb="10">
      <t>セイシン</t>
    </rPh>
    <phoneticPr fontId="1"/>
  </si>
  <si>
    <t>ベンチャースカウト　進歩記録</t>
    <rPh sb="10" eb="14">
      <t>シンポキロク</t>
    </rPh>
    <phoneticPr fontId="1"/>
  </si>
  <si>
    <t>B-P
（取得済細目を塗り潰し）</t>
    <rPh sb="5" eb="8">
      <t>シュトクズ</t>
    </rPh>
    <rPh sb="8" eb="10">
      <t>サイモク</t>
    </rPh>
    <rPh sb="11" eb="12">
      <t>ヌ</t>
    </rPh>
    <rPh sb="13" eb="14">
      <t>ツブ</t>
    </rPh>
    <phoneticPr fontId="1"/>
  </si>
  <si>
    <t>リーダーシップ
（取得済細目を塗り潰し）</t>
    <phoneticPr fontId="1"/>
  </si>
  <si>
    <t>キャンプ企画
（取得済細目を塗り潰し）</t>
    <phoneticPr fontId="1"/>
  </si>
  <si>
    <t>信仰奨励章</t>
    <rPh sb="0" eb="5">
      <t>シンコウショウレイショウ</t>
    </rPh>
    <phoneticPr fontId="1"/>
  </si>
  <si>
    <t>取得年月日</t>
    <rPh sb="0" eb="2">
      <t>シュトク</t>
    </rPh>
    <rPh sb="2" eb="5">
      <t>ネンガッピ</t>
    </rPh>
    <phoneticPr fontId="1"/>
  </si>
  <si>
    <t>ターゲットバッジ
認定年月日</t>
    <rPh sb="9" eb="11">
      <t>ニンテイ</t>
    </rPh>
    <rPh sb="11" eb="14">
      <t>ネンガッピ</t>
    </rPh>
    <phoneticPr fontId="1"/>
  </si>
  <si>
    <t>活動と将来の抱負</t>
    <rPh sb="0" eb="2">
      <t>カツドウ</t>
    </rPh>
    <rPh sb="3" eb="5">
      <t>ショウライ</t>
    </rPh>
    <rPh sb="6" eb="8">
      <t>ホウフ</t>
    </rPh>
    <phoneticPr fontId="1"/>
  </si>
  <si>
    <t>信仰奨励章への取組</t>
    <rPh sb="0" eb="5">
      <t>シンコウショウレイショウ</t>
    </rPh>
    <rPh sb="7" eb="8">
      <t>ト</t>
    </rPh>
    <rPh sb="8" eb="9">
      <t>ク</t>
    </rPh>
    <phoneticPr fontId="1"/>
  </si>
  <si>
    <t>将来の進路</t>
    <rPh sb="1" eb="3">
      <t>シンロ</t>
    </rPh>
    <phoneticPr fontId="1"/>
  </si>
  <si>
    <t>野営管理章など</t>
    <rPh sb="0" eb="2">
      <t>ヤエイカンリョウ</t>
    </rPh>
    <rPh sb="2" eb="5">
      <t>カンリショウ</t>
    </rPh>
    <phoneticPr fontId="1"/>
  </si>
  <si>
    <t>(4) 結索10種</t>
    <rPh sb="4" eb="6">
      <t>ケッサク</t>
    </rPh>
    <rPh sb="8" eb="9">
      <t>シュ</t>
    </rPh>
    <phoneticPr fontId="1"/>
  </si>
  <si>
    <t>健康</t>
    <rPh sb="0" eb="2">
      <t>ケンコウ</t>
    </rPh>
    <phoneticPr fontId="1"/>
  </si>
  <si>
    <t>自然</t>
    <rPh sb="0" eb="2">
      <t>シゼン</t>
    </rPh>
    <phoneticPr fontId="1"/>
  </si>
  <si>
    <t>社会</t>
    <rPh sb="0" eb="2">
      <t>シャカイ</t>
    </rPh>
    <phoneticPr fontId="1"/>
  </si>
  <si>
    <t>表現</t>
    <rPh sb="0" eb="2">
      <t>ヒョウゲン</t>
    </rPh>
    <phoneticPr fontId="1"/>
  </si>
  <si>
    <t>木の葉章</t>
    <rPh sb="0" eb="1">
      <t>コ</t>
    </rPh>
    <rPh sb="2" eb="4">
      <t>ハショウ</t>
    </rPh>
    <phoneticPr fontId="1"/>
  </si>
  <si>
    <t>あいさつ</t>
    <phoneticPr fontId="1"/>
  </si>
  <si>
    <t>仕事</t>
    <rPh sb="0" eb="2">
      <t>シゴト</t>
    </rPh>
    <phoneticPr fontId="1"/>
  </si>
  <si>
    <t>親切</t>
    <rPh sb="0" eb="2">
      <t>シンセツ</t>
    </rPh>
    <phoneticPr fontId="1"/>
  </si>
  <si>
    <t>我慢</t>
    <rPh sb="0" eb="2">
      <t>ガマン</t>
    </rPh>
    <phoneticPr fontId="1"/>
  </si>
  <si>
    <t>片付け</t>
    <rPh sb="0" eb="2">
      <t>カタヅ</t>
    </rPh>
    <phoneticPr fontId="1"/>
  </si>
  <si>
    <t>早寝早起き</t>
    <rPh sb="0" eb="4">
      <t>ハヤネハヤオ</t>
    </rPh>
    <phoneticPr fontId="1"/>
  </si>
  <si>
    <t>運動</t>
    <rPh sb="0" eb="2">
      <t>ウンドウ</t>
    </rPh>
    <phoneticPr fontId="1"/>
  </si>
  <si>
    <t>昔からの遊び</t>
    <rPh sb="0" eb="1">
      <t>ムカシ</t>
    </rPh>
    <rPh sb="4" eb="5">
      <t>アソ</t>
    </rPh>
    <phoneticPr fontId="1"/>
  </si>
  <si>
    <t>清潔</t>
    <rPh sb="0" eb="2">
      <t>セイケツ</t>
    </rPh>
    <phoneticPr fontId="1"/>
  </si>
  <si>
    <t>自然観察</t>
    <rPh sb="0" eb="2">
      <t>シゼン</t>
    </rPh>
    <rPh sb="2" eb="4">
      <t>カンサツ</t>
    </rPh>
    <phoneticPr fontId="1"/>
  </si>
  <si>
    <t>遊び道具</t>
    <rPh sb="0" eb="1">
      <t>アソ</t>
    </rPh>
    <rPh sb="2" eb="4">
      <t>ドウグ</t>
    </rPh>
    <phoneticPr fontId="1"/>
  </si>
  <si>
    <t>四季の観察</t>
    <rPh sb="0" eb="2">
      <t>シキ</t>
    </rPh>
    <rPh sb="3" eb="5">
      <t>カンサツ</t>
    </rPh>
    <phoneticPr fontId="1"/>
  </si>
  <si>
    <t>ピクニック</t>
    <phoneticPr fontId="1"/>
  </si>
  <si>
    <t>天体観察</t>
    <rPh sb="0" eb="2">
      <t>テンタイ</t>
    </rPh>
    <rPh sb="2" eb="4">
      <t>カンサツ</t>
    </rPh>
    <phoneticPr fontId="1"/>
  </si>
  <si>
    <t>社会見学</t>
    <rPh sb="0" eb="4">
      <t>シャカイケンガク</t>
    </rPh>
    <phoneticPr fontId="1"/>
  </si>
  <si>
    <t>働く人々</t>
    <rPh sb="0" eb="1">
      <t>ハタラ</t>
    </rPh>
    <rPh sb="2" eb="4">
      <t>ヒトビト</t>
    </rPh>
    <phoneticPr fontId="1"/>
  </si>
  <si>
    <t>スカウト集会</t>
    <rPh sb="4" eb="6">
      <t>シュウカイ</t>
    </rPh>
    <phoneticPr fontId="1"/>
  </si>
  <si>
    <t>交通ルール</t>
    <rPh sb="0" eb="2">
      <t>コウツウ</t>
    </rPh>
    <phoneticPr fontId="1"/>
  </si>
  <si>
    <t>外国の話</t>
    <rPh sb="0" eb="2">
      <t>ガイコク</t>
    </rPh>
    <rPh sb="3" eb="4">
      <t>ハナシ</t>
    </rPh>
    <phoneticPr fontId="1"/>
  </si>
  <si>
    <t>植物栽培</t>
    <rPh sb="0" eb="2">
      <t>ショクブツ</t>
    </rPh>
    <rPh sb="2" eb="4">
      <t>サイバイ</t>
    </rPh>
    <phoneticPr fontId="1"/>
  </si>
  <si>
    <t>地域の祭礼</t>
    <rPh sb="0" eb="2">
      <t>チイキ</t>
    </rPh>
    <rPh sb="3" eb="5">
      <t>サイレイ</t>
    </rPh>
    <phoneticPr fontId="1"/>
  </si>
  <si>
    <t>意思表示</t>
    <rPh sb="0" eb="4">
      <t>イシヒョウジ</t>
    </rPh>
    <phoneticPr fontId="1"/>
  </si>
  <si>
    <t>体育行事</t>
    <rPh sb="0" eb="4">
      <t>タイイクギョウジ</t>
    </rPh>
    <phoneticPr fontId="1"/>
  </si>
  <si>
    <t>偏食</t>
    <rPh sb="0" eb="2">
      <t>ヘンショク</t>
    </rPh>
    <phoneticPr fontId="1"/>
  </si>
  <si>
    <t>ゲーム</t>
    <phoneticPr fontId="1"/>
  </si>
  <si>
    <t>家のきまり</t>
    <rPh sb="0" eb="1">
      <t>イエ</t>
    </rPh>
    <phoneticPr fontId="1"/>
  </si>
  <si>
    <t>絵画</t>
    <rPh sb="0" eb="2">
      <t>カイガ</t>
    </rPh>
    <phoneticPr fontId="1"/>
  </si>
  <si>
    <t>ダンス</t>
    <phoneticPr fontId="1"/>
  </si>
  <si>
    <t>劇</t>
    <rPh sb="0" eb="1">
      <t>ゲキ</t>
    </rPh>
    <phoneticPr fontId="1"/>
  </si>
  <si>
    <t>歌</t>
    <rPh sb="0" eb="1">
      <t>ウタ</t>
    </rPh>
    <phoneticPr fontId="1"/>
  </si>
  <si>
    <t>お話</t>
    <rPh sb="1" eb="2">
      <t>ハナシ</t>
    </rPh>
    <phoneticPr fontId="1"/>
  </si>
  <si>
    <t>工作</t>
    <rPh sb="0" eb="2">
      <t>コウサク</t>
    </rPh>
    <phoneticPr fontId="1"/>
  </si>
  <si>
    <t>読書・感想</t>
    <rPh sb="0" eb="2">
      <t>ドクショ</t>
    </rPh>
    <rPh sb="3" eb="5">
      <t>カンソウ</t>
    </rPh>
    <phoneticPr fontId="1"/>
  </si>
  <si>
    <t>手紙・日記</t>
    <rPh sb="0" eb="2">
      <t>テガミ</t>
    </rPh>
    <rPh sb="3" eb="5">
      <t>ニッキ</t>
    </rPh>
    <phoneticPr fontId="1"/>
  </si>
  <si>
    <t>礼拝</t>
    <rPh sb="0" eb="1">
      <t>ライハイ</t>
    </rPh>
    <phoneticPr fontId="1"/>
  </si>
  <si>
    <t>楽器</t>
    <rPh sb="0" eb="2">
      <t>ガッキ</t>
    </rPh>
    <phoneticPr fontId="1"/>
  </si>
  <si>
    <t>生活　</t>
    <rPh sb="0" eb="2">
      <t>セイカツ</t>
    </rPh>
    <phoneticPr fontId="1"/>
  </si>
  <si>
    <t>■特記事項など</t>
    <rPh sb="1" eb="5">
      <t>トッキジコウ</t>
    </rPh>
    <phoneticPr fontId="1"/>
  </si>
  <si>
    <t>りす</t>
    <phoneticPr fontId="1"/>
  </si>
  <si>
    <t>課目</t>
    <rPh sb="0" eb="2">
      <t>カモク</t>
    </rPh>
    <phoneticPr fontId="1"/>
  </si>
  <si>
    <t>(3) カブ隊のさだめ</t>
    <rPh sb="6" eb="7">
      <t>タイ</t>
    </rPh>
    <phoneticPr fontId="1"/>
  </si>
  <si>
    <t>(4) カブサインと握手</t>
    <rPh sb="10" eb="12">
      <t>アクシュ</t>
    </rPh>
    <phoneticPr fontId="1"/>
  </si>
  <si>
    <t>(6) カブスカウトの敬礼</t>
    <rPh sb="11" eb="13">
      <t>ケイレイ</t>
    </rPh>
    <phoneticPr fontId="1"/>
  </si>
  <si>
    <t>(1) カブスカウトのはじまり</t>
    <phoneticPr fontId="1"/>
  </si>
  <si>
    <t>(1) 信仰とたしなみ</t>
    <rPh sb="4" eb="6">
      <t>シンコウ</t>
    </rPh>
    <phoneticPr fontId="1"/>
  </si>
  <si>
    <t>ステップ章</t>
    <rPh sb="4" eb="5">
      <t>ショウ</t>
    </rPh>
    <phoneticPr fontId="1"/>
  </si>
  <si>
    <t>(2) 健康と安全</t>
    <rPh sb="4" eb="6">
      <t>ケンコウ</t>
    </rPh>
    <rPh sb="7" eb="9">
      <t>アンゼン</t>
    </rPh>
    <phoneticPr fontId="1"/>
  </si>
  <si>
    <t>安全</t>
    <rPh sb="0" eb="2">
      <t>アンゼン</t>
    </rPh>
    <phoneticPr fontId="1"/>
  </si>
  <si>
    <t>ウ</t>
    <phoneticPr fontId="1"/>
  </si>
  <si>
    <t>計測</t>
    <rPh sb="0" eb="2">
      <t>ケイソク</t>
    </rPh>
    <phoneticPr fontId="1"/>
  </si>
  <si>
    <t>なわ結び</t>
    <rPh sb="2" eb="3">
      <t>ムス</t>
    </rPh>
    <phoneticPr fontId="1"/>
  </si>
  <si>
    <t>(3) 技能と野外活動</t>
    <rPh sb="4" eb="6">
      <t>ギノウ</t>
    </rPh>
    <rPh sb="7" eb="9">
      <t>ヤガイ</t>
    </rPh>
    <rPh sb="9" eb="11">
      <t>カツドウ</t>
    </rPh>
    <phoneticPr fontId="1"/>
  </si>
  <si>
    <t>観察</t>
    <rPh sb="0" eb="2">
      <t>カンサツ</t>
    </rPh>
    <phoneticPr fontId="1"/>
  </si>
  <si>
    <t>食事</t>
    <rPh sb="0" eb="2">
      <t>ショクジ</t>
    </rPh>
    <phoneticPr fontId="1"/>
  </si>
  <si>
    <t>野外活動</t>
    <rPh sb="0" eb="2">
      <t>ヤガイ</t>
    </rPh>
    <rPh sb="2" eb="4">
      <t>カツドウ</t>
    </rPh>
    <phoneticPr fontId="1"/>
  </si>
  <si>
    <t>日本の国旗</t>
    <rPh sb="0" eb="2">
      <t>ニホン</t>
    </rPh>
    <rPh sb="3" eb="5">
      <t>コッキ</t>
    </rPh>
    <phoneticPr fontId="1"/>
  </si>
  <si>
    <t>わたしの町</t>
    <rPh sb="4" eb="5">
      <t>マチ</t>
    </rPh>
    <phoneticPr fontId="1"/>
  </si>
  <si>
    <t>わたしの仕事</t>
    <rPh sb="4" eb="6">
      <t>シゴト</t>
    </rPh>
    <phoneticPr fontId="1"/>
  </si>
  <si>
    <t>ウ</t>
    <phoneticPr fontId="1"/>
  </si>
  <si>
    <t>カ</t>
    <phoneticPr fontId="1"/>
  </si>
  <si>
    <t>キ</t>
    <phoneticPr fontId="1"/>
  </si>
  <si>
    <t>エ</t>
    <phoneticPr fontId="1"/>
  </si>
  <si>
    <t>クリア章</t>
    <rPh sb="3" eb="4">
      <t>ショウ</t>
    </rPh>
    <phoneticPr fontId="1"/>
  </si>
  <si>
    <t>うさぎ</t>
    <phoneticPr fontId="1"/>
  </si>
  <si>
    <t>ア</t>
    <phoneticPr fontId="1"/>
  </si>
  <si>
    <t>感謝（ア）</t>
    <rPh sb="0" eb="2">
      <t>カンシャ</t>
    </rPh>
    <phoneticPr fontId="1"/>
  </si>
  <si>
    <t>感謝（イ）</t>
    <rPh sb="0" eb="2">
      <t>カンシャ</t>
    </rPh>
    <phoneticPr fontId="1"/>
  </si>
  <si>
    <t>スポーツ</t>
    <phoneticPr fontId="1"/>
  </si>
  <si>
    <t>事故の予防</t>
    <rPh sb="0" eb="2">
      <t>ジコ</t>
    </rPh>
    <rPh sb="3" eb="5">
      <t>ヨボウ</t>
    </rPh>
    <phoneticPr fontId="1"/>
  </si>
  <si>
    <t>地図</t>
    <rPh sb="0" eb="2">
      <t>チズ</t>
    </rPh>
    <phoneticPr fontId="1"/>
  </si>
  <si>
    <t>自然観察</t>
    <rPh sb="0" eb="4">
      <t>シゼンカンサツ</t>
    </rPh>
    <phoneticPr fontId="1"/>
  </si>
  <si>
    <t>料理</t>
    <rPh sb="0" eb="2">
      <t>リョウリ</t>
    </rPh>
    <phoneticPr fontId="1"/>
  </si>
  <si>
    <t>役に立つ</t>
    <rPh sb="0" eb="1">
      <t>ヤク</t>
    </rPh>
    <rPh sb="2" eb="3">
      <t>タ</t>
    </rPh>
    <phoneticPr fontId="1"/>
  </si>
  <si>
    <t>しか</t>
    <phoneticPr fontId="1"/>
  </si>
  <si>
    <t>成長</t>
    <rPh sb="0" eb="2">
      <t>セイチョウ</t>
    </rPh>
    <phoneticPr fontId="1"/>
  </si>
  <si>
    <t>事故への対応</t>
    <rPh sb="0" eb="2">
      <t>ジコ</t>
    </rPh>
    <rPh sb="4" eb="6">
      <t>タイオウ</t>
    </rPh>
    <phoneticPr fontId="1"/>
  </si>
  <si>
    <t>救急</t>
    <rPh sb="0" eb="2">
      <t>キュウキュウ</t>
    </rPh>
    <phoneticPr fontId="1"/>
  </si>
  <si>
    <t>追跡</t>
    <rPh sb="0" eb="2">
      <t>ツイセキ</t>
    </rPh>
    <phoneticPr fontId="1"/>
  </si>
  <si>
    <t>民話と脚本</t>
    <rPh sb="0" eb="2">
      <t>ミンワ</t>
    </rPh>
    <rPh sb="3" eb="5">
      <t>キャクホン</t>
    </rPh>
    <phoneticPr fontId="1"/>
  </si>
  <si>
    <t>自然と生活</t>
    <rPh sb="0" eb="2">
      <t>シゼン</t>
    </rPh>
    <rPh sb="3" eb="5">
      <t>セイカツ</t>
    </rPh>
    <phoneticPr fontId="1"/>
  </si>
  <si>
    <t>炊事</t>
    <rPh sb="0" eb="2">
      <t>スイジ</t>
    </rPh>
    <phoneticPr fontId="1"/>
  </si>
  <si>
    <t>生活と環境</t>
    <rPh sb="0" eb="2">
      <t>セイカツ</t>
    </rPh>
    <rPh sb="3" eb="5">
      <t>カンキョウ</t>
    </rPh>
    <phoneticPr fontId="1"/>
  </si>
  <si>
    <t>くま</t>
    <phoneticPr fontId="1"/>
  </si>
  <si>
    <t>(2) カブスカウトのやくそく</t>
    <phoneticPr fontId="1"/>
  </si>
  <si>
    <t>(5) カブスカウトのモットー</t>
    <phoneticPr fontId="1"/>
  </si>
  <si>
    <t>上進章</t>
    <rPh sb="0" eb="2">
      <t>ジョウシンショウ</t>
    </rPh>
    <rPh sb="2" eb="3">
      <t>ショウ</t>
    </rPh>
    <phoneticPr fontId="1"/>
  </si>
  <si>
    <t>(1) 活動への参加</t>
    <rPh sb="4" eb="6">
      <t>カツドウ</t>
    </rPh>
    <rPh sb="8" eb="10">
      <t>サンカ</t>
    </rPh>
    <phoneticPr fontId="1"/>
  </si>
  <si>
    <t>(2) ちかいとおきて</t>
    <phoneticPr fontId="1"/>
  </si>
  <si>
    <t>(4) ボーイ隊の活動を知る</t>
    <rPh sb="7" eb="8">
      <t>タイ</t>
    </rPh>
    <rPh sb="9" eb="11">
      <t>カツドウ</t>
    </rPh>
    <rPh sb="12" eb="13">
      <t>シ</t>
    </rPh>
    <phoneticPr fontId="1"/>
  </si>
  <si>
    <t>(5) ボーイ隊体験・初級章課目体験</t>
    <rPh sb="7" eb="8">
      <t>タイ</t>
    </rPh>
    <rPh sb="8" eb="10">
      <t>タイケン</t>
    </rPh>
    <rPh sb="11" eb="14">
      <t>ショキュウショウ</t>
    </rPh>
    <rPh sb="14" eb="16">
      <t>カモク</t>
    </rPh>
    <rPh sb="16" eb="18">
      <t>タイケン</t>
    </rPh>
    <phoneticPr fontId="1"/>
  </si>
  <si>
    <t>国際</t>
    <rPh sb="0" eb="2">
      <t>コクサイ</t>
    </rPh>
    <phoneticPr fontId="1"/>
  </si>
  <si>
    <t>市民</t>
    <rPh sb="0" eb="2">
      <t>シミン</t>
    </rPh>
    <phoneticPr fontId="1"/>
  </si>
  <si>
    <t>友情</t>
    <rPh sb="0" eb="2">
      <t>ユウジョウ</t>
    </rPh>
    <phoneticPr fontId="1"/>
  </si>
  <si>
    <t>動物愛護</t>
    <rPh sb="0" eb="4">
      <t>ドウブツアイゴ</t>
    </rPh>
    <phoneticPr fontId="1"/>
  </si>
  <si>
    <t>案内</t>
    <rPh sb="0" eb="2">
      <t>アンナイ</t>
    </rPh>
    <phoneticPr fontId="1"/>
  </si>
  <si>
    <t>自然保護</t>
    <rPh sb="0" eb="4">
      <t>シゼンホゴ</t>
    </rPh>
    <phoneticPr fontId="1"/>
  </si>
  <si>
    <t>手伝い</t>
    <rPh sb="0" eb="2">
      <t>テツダ</t>
    </rPh>
    <phoneticPr fontId="1"/>
  </si>
  <si>
    <t>災害救助員</t>
    <rPh sb="0" eb="5">
      <t>サイガイキュウジョイン</t>
    </rPh>
    <phoneticPr fontId="1"/>
  </si>
  <si>
    <t>天文学者</t>
    <rPh sb="0" eb="4">
      <t>テンモンガクシャ</t>
    </rPh>
    <phoneticPr fontId="1"/>
  </si>
  <si>
    <t>地質学者</t>
    <rPh sb="0" eb="2">
      <t>チシツ</t>
    </rPh>
    <rPh sb="2" eb="4">
      <t>ガクシャ</t>
    </rPh>
    <phoneticPr fontId="1"/>
  </si>
  <si>
    <t>探検家</t>
    <rPh sb="0" eb="3">
      <t>タンケンカ</t>
    </rPh>
    <phoneticPr fontId="1"/>
  </si>
  <si>
    <t>写真博士</t>
    <rPh sb="0" eb="2">
      <t>シャシン</t>
    </rPh>
    <rPh sb="2" eb="4">
      <t>ハカセ</t>
    </rPh>
    <phoneticPr fontId="1"/>
  </si>
  <si>
    <t>コンピュータ博士</t>
    <rPh sb="6" eb="8">
      <t>ハカセ</t>
    </rPh>
    <phoneticPr fontId="1"/>
  </si>
  <si>
    <t>自転車博士</t>
    <rPh sb="0" eb="3">
      <t>ジテンシャ</t>
    </rPh>
    <rPh sb="3" eb="5">
      <t>ハカセ</t>
    </rPh>
    <phoneticPr fontId="1"/>
  </si>
  <si>
    <t>工作博士</t>
    <rPh sb="0" eb="4">
      <t>コウサクハカセ</t>
    </rPh>
    <phoneticPr fontId="1"/>
  </si>
  <si>
    <t>通信博士</t>
    <rPh sb="0" eb="4">
      <t>ツウシンハカセ</t>
    </rPh>
    <phoneticPr fontId="1"/>
  </si>
  <si>
    <t>修理博士</t>
    <rPh sb="0" eb="4">
      <t>シュウリハカセ</t>
    </rPh>
    <phoneticPr fontId="1"/>
  </si>
  <si>
    <t>乗り物博士</t>
    <rPh sb="0" eb="1">
      <t>ノ</t>
    </rPh>
    <rPh sb="2" eb="3">
      <t>モノ</t>
    </rPh>
    <rPh sb="3" eb="5">
      <t>ハカセ</t>
    </rPh>
    <phoneticPr fontId="1"/>
  </si>
  <si>
    <t>技術博士</t>
    <rPh sb="0" eb="2">
      <t>ギジュツ</t>
    </rPh>
    <rPh sb="2" eb="4">
      <t>ハカセ</t>
    </rPh>
    <phoneticPr fontId="1"/>
  </si>
  <si>
    <t>救急博士</t>
    <rPh sb="0" eb="4">
      <t>キュウキュウハカセ</t>
    </rPh>
    <phoneticPr fontId="1"/>
  </si>
  <si>
    <t>特技博士</t>
    <rPh sb="0" eb="4">
      <t>トクギハカセ</t>
    </rPh>
    <phoneticPr fontId="1"/>
  </si>
  <si>
    <t>水泳選手</t>
    <rPh sb="0" eb="4">
      <t>スイエイセンシュ</t>
    </rPh>
    <phoneticPr fontId="1"/>
  </si>
  <si>
    <t>運動選手</t>
    <rPh sb="0" eb="4">
      <t>ウンドウセンシュ</t>
    </rPh>
    <phoneticPr fontId="1"/>
  </si>
  <si>
    <t>チームスポーツ選手</t>
    <rPh sb="7" eb="9">
      <t>センシュ</t>
    </rPh>
    <phoneticPr fontId="1"/>
  </si>
  <si>
    <t>スキー選手</t>
    <rPh sb="3" eb="5">
      <t>センシュ</t>
    </rPh>
    <phoneticPr fontId="1"/>
  </si>
  <si>
    <t>アイススケート選手</t>
    <rPh sb="7" eb="9">
      <t>センシュ</t>
    </rPh>
    <phoneticPr fontId="1"/>
  </si>
  <si>
    <t>収集家</t>
    <rPh sb="0" eb="3">
      <t>シュウシュウカ</t>
    </rPh>
    <phoneticPr fontId="1"/>
  </si>
  <si>
    <t>画家</t>
    <rPh sb="0" eb="2">
      <t>ガカ</t>
    </rPh>
    <phoneticPr fontId="1"/>
  </si>
  <si>
    <t>音楽家</t>
    <rPh sb="0" eb="3">
      <t>オンガクカ</t>
    </rPh>
    <phoneticPr fontId="1"/>
  </si>
  <si>
    <t>料理家</t>
    <rPh sb="0" eb="3">
      <t>リョウリカ</t>
    </rPh>
    <phoneticPr fontId="1"/>
  </si>
  <si>
    <t>旅行家</t>
    <rPh sb="0" eb="3">
      <t>リョコウカ</t>
    </rPh>
    <phoneticPr fontId="1"/>
  </si>
  <si>
    <t>園芸家</t>
    <rPh sb="0" eb="3">
      <t>エンゲイカ</t>
    </rPh>
    <phoneticPr fontId="1"/>
  </si>
  <si>
    <t>演劇家</t>
    <rPh sb="0" eb="3">
      <t>エンゲキカ</t>
    </rPh>
    <phoneticPr fontId="1"/>
  </si>
  <si>
    <t>読書家</t>
    <rPh sb="0" eb="3">
      <t>ドクショカ</t>
    </rPh>
    <phoneticPr fontId="1"/>
  </si>
  <si>
    <t>気象学者</t>
    <rPh sb="0" eb="4">
      <t>キショウガクシャ</t>
    </rPh>
    <phoneticPr fontId="1"/>
  </si>
  <si>
    <t>分野</t>
    <rPh sb="0" eb="2">
      <t>ブンヤ</t>
    </rPh>
    <phoneticPr fontId="1"/>
  </si>
  <si>
    <t>No.</t>
    <phoneticPr fontId="1"/>
  </si>
  <si>
    <t>ハイカー</t>
    <phoneticPr fontId="1"/>
  </si>
  <si>
    <t>キャンパー</t>
    <phoneticPr fontId="1"/>
  </si>
  <si>
    <t>フィッシャーマン</t>
    <phoneticPr fontId="1"/>
  </si>
  <si>
    <t>社会生活</t>
    <rPh sb="0" eb="4">
      <t>シャカイセイカツ</t>
    </rPh>
    <phoneticPr fontId="1"/>
  </si>
  <si>
    <t>自然と野外活動</t>
    <rPh sb="0" eb="2">
      <t>シゼン</t>
    </rPh>
    <rPh sb="3" eb="7">
      <t>ヤガイカツドウ</t>
    </rPh>
    <phoneticPr fontId="1"/>
  </si>
  <si>
    <t>技術</t>
    <rPh sb="0" eb="2">
      <t>ギジュツ</t>
    </rPh>
    <phoneticPr fontId="1"/>
  </si>
  <si>
    <t>スポーツ</t>
    <phoneticPr fontId="1"/>
  </si>
  <si>
    <t>文化・趣味</t>
    <rPh sb="0" eb="2">
      <t>ブンカ</t>
    </rPh>
    <rPh sb="3" eb="5">
      <t>シュミ</t>
    </rPh>
    <phoneticPr fontId="1"/>
  </si>
  <si>
    <t>履修年月日</t>
    <rPh sb="0" eb="2">
      <t>リシュウ</t>
    </rPh>
    <rPh sb="2" eb="5">
      <t>ネンガッピ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</si>
  <si>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</si>
  <si>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</si>
  <si>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</si>
  <si>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</si>
  <si>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</si>
  <si>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自然観察官</t>
    <rPh sb="0" eb="2">
      <t>シゼンカンサツカン</t>
    </rPh>
    <rPh sb="2" eb="5">
      <t>カンサツカン</t>
    </rPh>
    <phoneticPr fontId="1"/>
  </si>
  <si>
    <t>■上進章課目</t>
    <rPh sb="1" eb="3">
      <t>ジョウシン</t>
    </rPh>
    <rPh sb="3" eb="4">
      <t>ショウ</t>
    </rPh>
    <rPh sb="4" eb="6">
      <t>カモク</t>
    </rPh>
    <phoneticPr fontId="1"/>
  </si>
  <si>
    <t>■修得課目</t>
    <rPh sb="1" eb="3">
      <t>シュウトクカモク</t>
    </rPh>
    <rPh sb="3" eb="5">
      <t>カモク</t>
    </rPh>
    <phoneticPr fontId="1"/>
  </si>
  <si>
    <t>■選択課目（チャレンジ章）</t>
    <rPh sb="1" eb="5">
      <t>センタクカモク</t>
    </rPh>
    <rPh sb="11" eb="12">
      <t>ショウ</t>
    </rPh>
    <phoneticPr fontId="1"/>
  </si>
  <si>
    <t>カブスカウト　進歩課目</t>
    <rPh sb="7" eb="9">
      <t>シンポ</t>
    </rPh>
    <rPh sb="9" eb="11">
      <t>カモク</t>
    </rPh>
    <phoneticPr fontId="1"/>
  </si>
  <si>
    <t>笑顔-ア</t>
    <rPh sb="0" eb="2">
      <t>エガオ</t>
    </rPh>
    <phoneticPr fontId="1"/>
  </si>
  <si>
    <t>世界の国々-ア</t>
    <rPh sb="0" eb="2">
      <t>セカイ</t>
    </rPh>
    <rPh sb="3" eb="5">
      <t>クニグニ</t>
    </rPh>
    <phoneticPr fontId="1"/>
  </si>
  <si>
    <t>スマート-ア</t>
    <phoneticPr fontId="1"/>
  </si>
  <si>
    <t>くらしのマナー</t>
    <phoneticPr fontId="1"/>
  </si>
  <si>
    <t>ビーバースカウト　進歩課目</t>
    <rPh sb="9" eb="11">
      <t>シンポ</t>
    </rPh>
    <rPh sb="11" eb="13">
      <t>カモク</t>
    </rPh>
    <phoneticPr fontId="1"/>
  </si>
  <si>
    <t>■木の葉章・小枝章課目</t>
    <rPh sb="1" eb="2">
      <t>コ</t>
    </rPh>
    <rPh sb="3" eb="5">
      <t>ハショウ</t>
    </rPh>
    <rPh sb="6" eb="9">
      <t>コエダショウ</t>
    </rPh>
    <rPh sb="9" eb="11">
      <t>カモク</t>
    </rPh>
    <phoneticPr fontId="1"/>
  </si>
  <si>
    <t>小枝章（木の葉章10細目ごと）</t>
    <rPh sb="0" eb="3">
      <t>コエダショウ</t>
    </rPh>
    <rPh sb="4" eb="5">
      <t>コ</t>
    </rPh>
    <rPh sb="6" eb="8">
      <t>ハショウ</t>
    </rPh>
    <rPh sb="10" eb="12">
      <t>サイモク</t>
    </rPh>
    <phoneticPr fontId="1"/>
  </si>
  <si>
    <t>スマート-イ</t>
    <phoneticPr fontId="1"/>
  </si>
  <si>
    <t>スマート-ウ</t>
    <phoneticPr fontId="1"/>
  </si>
  <si>
    <t>世界の国々-イ</t>
    <rPh sb="0" eb="2">
      <t>セカイ</t>
    </rPh>
    <rPh sb="3" eb="5">
      <t>クニグニ</t>
    </rPh>
    <phoneticPr fontId="1"/>
  </si>
  <si>
    <t>笑顔-イ</t>
    <rPh sb="0" eb="2">
      <t>エガオ</t>
    </rPh>
    <phoneticPr fontId="1"/>
  </si>
  <si>
    <t>ボーイスカウト　進歩課目</t>
    <rPh sb="8" eb="10">
      <t>シンポ</t>
    </rPh>
    <rPh sb="10" eb="12">
      <t>カモク</t>
    </rPh>
    <phoneticPr fontId="1"/>
  </si>
  <si>
    <t>団面接</t>
    <rPh sb="0" eb="3">
      <t>ダンメンセツ</t>
    </rPh>
    <phoneticPr fontId="1"/>
  </si>
  <si>
    <t>地区面接</t>
    <rPh sb="0" eb="4">
      <t>チクメンセツ</t>
    </rPh>
    <phoneticPr fontId="1"/>
  </si>
  <si>
    <t>C群</t>
  </si>
  <si>
    <t>C群</t>
    <rPh sb="1" eb="2">
      <t>グン</t>
    </rPh>
    <phoneticPr fontId="1"/>
  </si>
  <si>
    <t>E群</t>
  </si>
  <si>
    <t>D群</t>
  </si>
  <si>
    <t>F群</t>
  </si>
  <si>
    <t>B群</t>
  </si>
  <si>
    <t>A群</t>
  </si>
  <si>
    <t>G群</t>
  </si>
  <si>
    <t>外国語会話バッジ</t>
    <rPh sb="0" eb="3">
      <t>ガイコクゴ</t>
    </rPh>
    <rPh sb="3" eb="5">
      <t>カイワ</t>
    </rPh>
    <phoneticPr fontId="1"/>
  </si>
  <si>
    <t>マジシャン</t>
    <phoneticPr fontId="1"/>
  </si>
  <si>
    <t>履修開始</t>
    <rPh sb="0" eb="4">
      <t>リシュウカイシ</t>
    </rPh>
    <phoneticPr fontId="1"/>
  </si>
  <si>
    <t>外国語会話バッジ（くま）</t>
    <rPh sb="0" eb="3">
      <t>ガイコクゴ</t>
    </rPh>
    <rPh sb="3" eb="5">
      <t>カイワ</t>
    </rPh>
    <phoneticPr fontId="1"/>
  </si>
  <si>
    <t>世界スカウト環境バッジ（CS用）</t>
    <rPh sb="0" eb="2">
      <t>セカイ</t>
    </rPh>
    <rPh sb="6" eb="8">
      <t>カンキョウ</t>
    </rPh>
    <rPh sb="14" eb="15">
      <t>ヨウ</t>
    </rPh>
    <phoneticPr fontId="1"/>
  </si>
  <si>
    <t>完修日</t>
    <rPh sb="0" eb="1">
      <t>カンシュウ</t>
    </rPh>
    <rPh sb="2" eb="3">
      <t>ビ</t>
    </rPh>
    <phoneticPr fontId="1"/>
  </si>
  <si>
    <t>■環境教育・国際活動</t>
    <rPh sb="1" eb="3">
      <t>カンキョウ</t>
    </rPh>
    <rPh sb="3" eb="5">
      <t>キョウイク</t>
    </rPh>
    <rPh sb="6" eb="8">
      <t>コクサイ</t>
    </rPh>
    <rPh sb="8" eb="10">
      <t>カツドウ</t>
    </rPh>
    <phoneticPr fontId="1"/>
  </si>
  <si>
    <t>■信仰・環境教育・国際活動</t>
    <rPh sb="1" eb="3">
      <t>シンコウ</t>
    </rPh>
    <rPh sb="4" eb="8">
      <t>カンキョウキョウイク</t>
    </rPh>
    <rPh sb="9" eb="11">
      <t>コクサイ</t>
    </rPh>
    <rPh sb="11" eb="13">
      <t>カツドウ</t>
    </rPh>
    <phoneticPr fontId="1"/>
  </si>
  <si>
    <t>■選択課目（ターゲットバッジ）</t>
    <rPh sb="1" eb="3">
      <t>センタク</t>
    </rPh>
    <rPh sb="3" eb="5">
      <t>カモク</t>
    </rPh>
    <phoneticPr fontId="1"/>
  </si>
  <si>
    <t>■特記事項など</t>
    <rPh sb="1" eb="5">
      <t>トッキジコウ</t>
    </rPh>
    <phoneticPr fontId="1"/>
  </si>
  <si>
    <t>完修年月日</t>
    <rPh sb="0" eb="5">
      <t>カンシュウネンガッピ</t>
    </rPh>
    <phoneticPr fontId="1"/>
  </si>
  <si>
    <t>認定年月日</t>
    <rPh sb="0" eb="5">
      <t>ニンテイネンガッピ</t>
    </rPh>
    <phoneticPr fontId="1"/>
  </si>
  <si>
    <t>ア</t>
    <phoneticPr fontId="1"/>
  </si>
  <si>
    <t>ちかいとおきて</t>
    <phoneticPr fontId="1"/>
  </si>
  <si>
    <t>イ</t>
    <phoneticPr fontId="1"/>
  </si>
  <si>
    <t>ちかいとおきて</t>
    <phoneticPr fontId="1"/>
  </si>
  <si>
    <t>プロジェクトバッジ</t>
    <phoneticPr fontId="1"/>
  </si>
  <si>
    <t>Ｓ．Ｆ．Ｂ</t>
    <phoneticPr fontId="1"/>
  </si>
  <si>
    <t>県連面接</t>
    <rPh sb="0" eb="2">
      <t>ケンレン</t>
    </rPh>
    <rPh sb="2" eb="4">
      <t>メンセツ</t>
    </rPh>
    <phoneticPr fontId="1"/>
  </si>
  <si>
    <t>(2) スカウト精神</t>
    <rPh sb="8" eb="10">
      <t>セイシン</t>
    </rPh>
    <phoneticPr fontId="1"/>
  </si>
  <si>
    <t>菊章（１級スカウトのみ）</t>
    <rPh sb="0" eb="2">
      <t>キクショウ</t>
    </rPh>
    <rPh sb="4" eb="5">
      <t>キュウ</t>
    </rPh>
    <phoneticPr fontId="1"/>
  </si>
  <si>
    <t>キャンプ</t>
    <phoneticPr fontId="1"/>
  </si>
  <si>
    <t>リーダーシップ（A9）</t>
    <phoneticPr fontId="1"/>
  </si>
  <si>
    <t>■信仰・環境教育・国際活動</t>
    <rPh sb="1" eb="3">
      <t>シンコウ</t>
    </rPh>
    <rPh sb="4" eb="6">
      <t>カンキョウ</t>
    </rPh>
    <rPh sb="6" eb="8">
      <t>キョウイク</t>
    </rPh>
    <rPh sb="9" eb="13">
      <t>コクサイカツドウ</t>
    </rPh>
    <phoneticPr fontId="1"/>
  </si>
  <si>
    <t>取得年月日</t>
    <rPh sb="0" eb="5">
      <t>シュトクネンガッピ</t>
    </rPh>
    <phoneticPr fontId="1"/>
  </si>
  <si>
    <t>章・バッジ名</t>
    <rPh sb="0" eb="1">
      <t>ショウ</t>
    </rPh>
    <rPh sb="5" eb="6">
      <t>メイ</t>
    </rPh>
    <phoneticPr fontId="1"/>
  </si>
  <si>
    <t>ターゲットバッジ名</t>
    <rPh sb="8" eb="9">
      <t>メイ</t>
    </rPh>
    <phoneticPr fontId="1"/>
  </si>
  <si>
    <t>チャレンジ章名</t>
    <rPh sb="5" eb="6">
      <t>ショウ</t>
    </rPh>
    <rPh sb="6" eb="7">
      <t>メイ</t>
    </rPh>
    <phoneticPr fontId="1"/>
  </si>
  <si>
    <t>■ベンチャー章に必要なターゲットバッジ細目</t>
    <rPh sb="6" eb="7">
      <t>ショウ</t>
    </rPh>
    <rPh sb="8" eb="10">
      <t>ヒツヨウ</t>
    </rPh>
    <rPh sb="19" eb="21">
      <t>サイモク</t>
    </rPh>
    <phoneticPr fontId="1"/>
  </si>
  <si>
    <t>■技能章課目</t>
    <rPh sb="1" eb="4">
      <t>ギノウショウ</t>
    </rPh>
    <rPh sb="4" eb="6">
      <t>カモク</t>
    </rPh>
    <phoneticPr fontId="1"/>
  </si>
  <si>
    <t>■選択課目（ベンチャープロジェクト）</t>
    <rPh sb="1" eb="5">
      <t>センタクカモク</t>
    </rPh>
    <phoneticPr fontId="1"/>
  </si>
  <si>
    <t>世界スカウト環境バッジ（BS用）</t>
    <rPh sb="0" eb="2">
      <t>セカイ</t>
    </rPh>
    <rPh sb="6" eb="8">
      <t>カンキョウ</t>
    </rPh>
    <rPh sb="14" eb="15">
      <t>ヨウ</t>
    </rPh>
    <phoneticPr fontId="1"/>
  </si>
  <si>
    <t>世界スカウト環境バッジ（VS・RS用）</t>
    <rPh sb="0" eb="2">
      <t>セカイ</t>
    </rPh>
    <rPh sb="6" eb="8">
      <t>カンキョウ</t>
    </rPh>
    <rPh sb="17" eb="18">
      <t>ヨウ</t>
    </rPh>
    <phoneticPr fontId="1"/>
  </si>
  <si>
    <t>個人記録</t>
    <rPh sb="0" eb="4">
      <t>コジンキロク</t>
    </rPh>
    <phoneticPr fontId="1"/>
  </si>
  <si>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</si>
  <si>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</si>
  <si>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</si>
  <si>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学校</t>
    <rPh sb="0" eb="2">
      <t>ガッコウ</t>
    </rPh>
    <phoneticPr fontId="1"/>
  </si>
  <si>
    <t>幼・保</t>
    <rPh sb="0" eb="1">
      <t>ヨウチエン</t>
    </rPh>
    <rPh sb="2" eb="3">
      <t>ホイク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</si>
  <si>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</si>
  <si>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</si>
  <si>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高</t>
    <rPh sb="0" eb="1">
      <t>コウコウ</t>
    </rPh>
    <phoneticPr fontId="1"/>
  </si>
  <si>
    <t>大</t>
    <rPh sb="0" eb="1">
      <t>ダイガク</t>
    </rPh>
    <phoneticPr fontId="1"/>
  </si>
  <si>
    <t>校名</t>
    <rPh sb="0" eb="2">
      <t>コウメイ</t>
    </rPh>
    <phoneticPr fontId="1"/>
  </si>
  <si>
    <t>生年月日</t>
    <rPh sb="0" eb="4">
      <t>セイネンガッピ</t>
    </rPh>
    <phoneticPr fontId="1"/>
  </si>
  <si>
    <t>本人</t>
    <rPh sb="0" eb="2">
      <t>ホンニン</t>
    </rPh>
    <phoneticPr fontId="1"/>
  </si>
  <si>
    <t>保護者</t>
    <rPh sb="0" eb="3">
      <t>ホゴシャ</t>
    </rPh>
    <phoneticPr fontId="1"/>
  </si>
  <si>
    <t>加盟員番号</t>
    <rPh sb="0" eb="3">
      <t>カメイイン</t>
    </rPh>
    <rPh sb="3" eb="5">
      <t>バンゴウ</t>
    </rPh>
    <phoneticPr fontId="1"/>
  </si>
  <si>
    <t>登録歴</t>
    <rPh sb="0" eb="3">
      <t>トウロクレキ</t>
    </rPh>
    <phoneticPr fontId="1"/>
  </si>
  <si>
    <t>初期登録</t>
    <rPh sb="0" eb="4">
      <t>ショキトウロク</t>
    </rPh>
    <phoneticPr fontId="1"/>
  </si>
  <si>
    <t>ビーバー隊</t>
    <rPh sb="4" eb="5">
      <t>タイ</t>
    </rPh>
    <phoneticPr fontId="1"/>
  </si>
  <si>
    <t>カブ隊</t>
    <rPh sb="2" eb="3">
      <t>タイ</t>
    </rPh>
    <phoneticPr fontId="1"/>
  </si>
  <si>
    <t>ボーイ隊</t>
    <rPh sb="3" eb="4">
      <t>タイ</t>
    </rPh>
    <phoneticPr fontId="1"/>
  </si>
  <si>
    <t>ベンチャー隊</t>
    <rPh sb="5" eb="6">
      <t>タイ</t>
    </rPh>
    <phoneticPr fontId="1"/>
  </si>
  <si>
    <t>ローバー隊</t>
    <rPh sb="4" eb="5">
      <t>タイ</t>
    </rPh>
    <phoneticPr fontId="1"/>
  </si>
  <si>
    <t>血液型</t>
    <rPh sb="0" eb="3">
      <t>ケツエキガタ</t>
    </rPh>
    <phoneticPr fontId="1"/>
  </si>
  <si>
    <t>宗教</t>
    <rPh sb="0" eb="2">
      <t>シュウキョウ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</si>
  <si>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</si>
  <si>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</si>
  <si>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電子メール</t>
    <rPh sb="0" eb="2">
      <t>デンシ</t>
    </rPh>
    <phoneticPr fontId="1"/>
  </si>
  <si>
    <t>ＦＡＸ番号</t>
    <rPh sb="3" eb="5">
      <t>バンゴウ</t>
    </rPh>
    <phoneticPr fontId="1"/>
  </si>
  <si>
    <t>種　別</t>
    <rPh sb="0" eb="3">
      <t>シュベツ</t>
    </rPh>
    <phoneticPr fontId="1"/>
  </si>
  <si>
    <t>勤務先</t>
    <rPh sb="0" eb="3">
      <t>キンムサキ</t>
    </rPh>
    <phoneticPr fontId="1"/>
  </si>
  <si>
    <t>続柄</t>
    <rPh sb="0" eb="2">
      <t>ゾクガラ</t>
    </rPh>
    <phoneticPr fontId="1"/>
  </si>
  <si>
    <t>備考</t>
    <rPh sb="0" eb="2">
      <t>ビコウ</t>
    </rPh>
    <phoneticPr fontId="1"/>
  </si>
  <si>
    <t>〒</t>
    <phoneticPr fontId="1"/>
  </si>
  <si>
    <t>型/Rh(  )</t>
    <rPh sb="0" eb="1">
      <t>ガタ</t>
    </rPh>
    <phoneticPr fontId="1"/>
  </si>
  <si>
    <t>入隊</t>
    <rPh sb="0" eb="2">
      <t>ニュウタイ</t>
    </rPh>
    <phoneticPr fontId="1"/>
  </si>
  <si>
    <t>うさぎ</t>
    <phoneticPr fontId="1"/>
  </si>
  <si>
    <t>しか</t>
    <phoneticPr fontId="1"/>
  </si>
  <si>
    <t>くま</t>
    <phoneticPr fontId="1"/>
  </si>
  <si>
    <t>上進章</t>
    <rPh sb="0" eb="2">
      <t>ジョウシンショウ</t>
    </rPh>
    <phoneticPr fontId="1"/>
  </si>
  <si>
    <t>初級</t>
    <rPh sb="0" eb="2">
      <t>ショキュウ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</si>
  <si>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</si>
  <si>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</si>
  <si>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菊</t>
    <rPh sb="0" eb="1">
      <t>キク</t>
    </rPh>
    <phoneticPr fontId="1"/>
  </si>
  <si>
    <t>ＶＳ章</t>
    <rPh sb="2" eb="3">
      <t>ショウ</t>
    </rPh>
    <phoneticPr fontId="1"/>
  </si>
  <si>
    <t>隼章</t>
    <rPh sb="0" eb="1">
      <t>ハヤブサ</t>
    </rPh>
    <rPh sb="1" eb="2">
      <t>ショウ</t>
    </rPh>
    <phoneticPr fontId="1"/>
  </si>
  <si>
    <t>富士章</t>
    <rPh sb="0" eb="3">
      <t>フジショウ</t>
    </rPh>
    <phoneticPr fontId="1"/>
  </si>
  <si>
    <t>ちかいをたてた日</t>
    <rPh sb="7" eb="8">
      <t>ヒ</t>
    </rPh>
    <phoneticPr fontId="1"/>
  </si>
  <si>
    <t>次長</t>
    <rPh sb="0" eb="2">
      <t>ジチョウ</t>
    </rPh>
    <phoneticPr fontId="1"/>
  </si>
  <si>
    <t>組長</t>
    <rPh sb="0" eb="2">
      <t>クミチョウ</t>
    </rPh>
    <phoneticPr fontId="1"/>
  </si>
  <si>
    <t>班長</t>
    <rPh sb="0" eb="2">
      <t>ハンチョウ</t>
    </rPh>
    <phoneticPr fontId="1"/>
  </si>
  <si>
    <t>■個人情報</t>
    <rPh sb="1" eb="5">
      <t>コジンジョウホウ</t>
    </rPh>
    <phoneticPr fontId="1"/>
  </si>
  <si>
    <t>平成　　年　　月　　日　場所（　　　　　　　）</t>
    <rPh sb="0" eb="2">
      <t>ヘイセイ</t>
    </rPh>
    <rPh sb="4" eb="5">
      <t>ネン</t>
    </rPh>
    <rPh sb="7" eb="8">
      <t>ガツ</t>
    </rPh>
    <rPh sb="10" eb="11">
      <t>ニチ</t>
    </rPh>
    <rPh sb="12" eb="14">
      <t>バショ</t>
    </rPh>
    <phoneticPr fontId="1"/>
  </si>
  <si>
    <t>CS</t>
    <phoneticPr fontId="1"/>
  </si>
  <si>
    <t>BS</t>
    <phoneticPr fontId="1"/>
  </si>
  <si>
    <t>VS</t>
    <phoneticPr fontId="1"/>
  </si>
  <si>
    <t>BVS</t>
    <phoneticPr fontId="1"/>
  </si>
  <si>
    <t>ビーバー</t>
    <phoneticPr fontId="1"/>
  </si>
  <si>
    <t>ビッグビーバー</t>
    <phoneticPr fontId="1"/>
  </si>
  <si>
    <t>ローバー</t>
    <phoneticPr fontId="1"/>
  </si>
  <si>
    <t>RS</t>
    <phoneticPr fontId="1"/>
  </si>
  <si>
    <t>入隊・進級・完修日の記録</t>
    <rPh sb="0" eb="2">
      <t>ニュウタイ</t>
    </rPh>
    <rPh sb="3" eb="5">
      <t>シンキュウ</t>
    </rPh>
    <rPh sb="6" eb="8">
      <t>カンシュウ</t>
    </rPh>
    <rPh sb="8" eb="9">
      <t>ビ</t>
    </rPh>
    <rPh sb="10" eb="12">
      <t>キロク</t>
    </rPh>
    <phoneticPr fontId="1"/>
  </si>
  <si>
    <t>　　　　年　　月　　日進級</t>
    <rPh sb="4" eb="5">
      <t>ネン</t>
    </rPh>
    <rPh sb="7" eb="8">
      <t>ガツ</t>
    </rPh>
    <rPh sb="10" eb="11">
      <t>ニチ</t>
    </rPh>
    <rPh sb="11" eb="13">
      <t>シンキュウ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</si>
  <si>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</si>
  <si>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　年　　月　　日完修</t>
    <rPh sb="4" eb="5">
      <t>ネン</t>
    </rPh>
    <rPh sb="7" eb="8">
      <t>ガツ</t>
    </rPh>
    <rPh sb="10" eb="11">
      <t>ニチ</t>
    </rPh>
    <rPh sb="11" eb="13">
      <t>カンシュウ</t>
    </rPh>
    <phoneticPr fontId="1"/>
  </si>
  <si>
    <t>　　　　年　　月　　日〜　　　　年　　月　　日</t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2" eb="23">
      <t>ニチ</t>
    </rPh>
    <phoneticPr fontId="1"/>
  </si>
  <si>
    <t>　ビーバー隊</t>
    <rPh sb="5" eb="6">
      <t>タイ</t>
    </rPh>
    <phoneticPr fontId="1"/>
  </si>
  <si>
    <t>所属</t>
    <rPh sb="0" eb="2">
      <t>ショゾク</t>
    </rPh>
    <phoneticPr fontId="1"/>
  </si>
  <si>
    <t>出席状況</t>
    <rPh sb="0" eb="2">
      <t>シュッセキ</t>
    </rPh>
    <rPh sb="2" eb="4">
      <t>ジョウキョウ</t>
    </rPh>
    <phoneticPr fontId="1"/>
  </si>
  <si>
    <t>ビーバー</t>
    <phoneticPr fontId="1"/>
  </si>
  <si>
    <t>ビッグ</t>
    <phoneticPr fontId="1"/>
  </si>
  <si>
    <t>うさぎ</t>
    <phoneticPr fontId="1"/>
  </si>
  <si>
    <t>しか</t>
    <phoneticPr fontId="1"/>
  </si>
  <si>
    <t>くま</t>
    <phoneticPr fontId="1"/>
  </si>
  <si>
    <t>役務</t>
    <rPh sb="0" eb="2">
      <t>エキム</t>
    </rPh>
    <phoneticPr fontId="1"/>
  </si>
  <si>
    <t>進歩記録</t>
    <rPh sb="0" eb="2">
      <t>シンポ</t>
    </rPh>
    <rPh sb="2" eb="4">
      <t>キロク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</si>
  <si>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</si>
  <si>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</si>
  <si>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</si>
  <si>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</si>
  <si>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</si>
  <si>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</si>
  <si>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退団</t>
    <rPh sb="0" eb="2">
      <t>タイダン</t>
    </rPh>
    <phoneticPr fontId="1"/>
  </si>
  <si>
    <t>異動の
記録</t>
    <rPh sb="0" eb="2">
      <t>イドウ</t>
    </rPh>
    <rPh sb="4" eb="6">
      <t>キロク</t>
    </rPh>
    <phoneticPr fontId="1"/>
  </si>
  <si>
    <t>表彰</t>
    <rPh sb="0" eb="2">
      <t>ヒョウショウ</t>
    </rPh>
    <phoneticPr fontId="1"/>
  </si>
  <si>
    <t>上級班長</t>
    <rPh sb="0" eb="2">
      <t>ジョウキュウハンチョウ</t>
    </rPh>
    <rPh sb="2" eb="4">
      <t>ハンチョウ</t>
    </rPh>
    <phoneticPr fontId="1"/>
  </si>
  <si>
    <t>■隊活動</t>
    <rPh sb="1" eb="2">
      <t>タイ</t>
    </rPh>
    <rPh sb="2" eb="4">
      <t>カツドウ</t>
    </rPh>
    <phoneticPr fontId="1"/>
  </si>
  <si>
    <t>■経歴</t>
    <rPh sb="1" eb="3">
      <t>ケイレキ</t>
    </rPh>
    <phoneticPr fontId="1"/>
  </si>
  <si>
    <t>役務</t>
    <rPh sb="0" eb="2">
      <t>エキム</t>
    </rPh>
    <phoneticPr fontId="1"/>
  </si>
  <si>
    <t>表彰</t>
    <rPh sb="0" eb="2">
      <t>ヒョウショウ</t>
    </rPh>
    <phoneticPr fontId="1"/>
  </si>
  <si>
    <t>氏名：</t>
    <rPh sb="0" eb="2">
      <t>シメイ</t>
    </rPh>
    <phoneticPr fontId="1"/>
  </si>
  <si>
    <t>日本ボーイスカウト兵庫連盟　　　　地区</t>
    <rPh sb="0" eb="2">
      <t>ニホン</t>
    </rPh>
    <rPh sb="9" eb="13">
      <t>ヒョウゴレンメイ</t>
    </rPh>
    <rPh sb="17" eb="19">
      <t>チク</t>
    </rPh>
    <phoneticPr fontId="1"/>
  </si>
  <si>
    <t>　　　第　　　団</t>
    <phoneticPr fontId="1"/>
  </si>
  <si>
    <t>■行事参加（大会/訓練参加・海外派遣など）</t>
    <rPh sb="1" eb="3">
      <t>ギョウジ</t>
    </rPh>
    <rPh sb="3" eb="5">
      <t>サンカ</t>
    </rPh>
    <rPh sb="6" eb="8">
      <t>タイカイ</t>
    </rPh>
    <rPh sb="9" eb="11">
      <t>クンレン</t>
    </rPh>
    <rPh sb="11" eb="13">
      <t>サンカ</t>
    </rPh>
    <rPh sb="14" eb="16">
      <t>カイガイ</t>
    </rPh>
    <rPh sb="16" eb="18">
      <t>ハケン</t>
    </rPh>
    <phoneticPr fontId="1"/>
  </si>
  <si>
    <t>←任意入力可能欄</t>
    <rPh sb="1" eb="3">
      <t>ニンイ</t>
    </rPh>
    <rPh sb="3" eb="5">
      <t>ニュウリョク</t>
    </rPh>
    <rPh sb="5" eb="7">
      <t>カノウ</t>
    </rPh>
    <rPh sb="7" eb="8">
      <t>ラン</t>
    </rPh>
    <phoneticPr fontId="1"/>
  </si>
  <si>
    <t>平成　　年　　月　　日</t>
    <rPh sb="1" eb="3">
      <t>ヘイセイ</t>
    </rPh>
    <rPh sb="5" eb="6">
      <t>ネン</t>
    </rPh>
    <rPh sb="8" eb="9">
      <t>ガツニチ</t>
    </rPh>
    <phoneticPr fontId="1"/>
  </si>
  <si>
    <t>現学年</t>
    <rPh sb="0" eb="1">
      <t>ゲン</t>
    </rPh>
    <rPh sb="1" eb="3">
      <t>ガクネン</t>
    </rPh>
    <phoneticPr fontId="1"/>
  </si>
  <si>
    <t>性別</t>
    <rPh sb="0" eb="2">
      <t>セイベツ</t>
    </rPh>
    <phoneticPr fontId="1"/>
  </si>
  <si>
    <t>写真</t>
    <rPh sb="0" eb="2">
      <t>シャシン</t>
    </rPh>
    <phoneticPr fontId="14"/>
  </si>
  <si>
    <t xml:space="preserve"> VS連携細目　1□　3□　4□</t>
    <rPh sb="3" eb="5">
      <t>レンケイ</t>
    </rPh>
    <rPh sb="5" eb="7">
      <t>サイモク</t>
    </rPh>
    <phoneticPr fontId="14"/>
  </si>
  <si>
    <t xml:space="preserve"> VS連携細目　2□　6□</t>
    <rPh sb="3" eb="5">
      <t>レンケイ</t>
    </rPh>
    <rPh sb="5" eb="7">
      <t>サイモク</t>
    </rPh>
    <phoneticPr fontId="14"/>
  </si>
  <si>
    <t xml:space="preserve"> VS連携細目　1□　2□　3□</t>
    <rPh sb="3" eb="5">
      <t>レンケイ</t>
    </rPh>
    <rPh sb="5" eb="7">
      <t>サイモク</t>
    </rPh>
    <phoneticPr fontId="14"/>
  </si>
  <si>
    <t xml:space="preserve"> 　　　　　　 4□　5□　6□</t>
    <phoneticPr fontId="14"/>
  </si>
  <si>
    <t xml:space="preserve"> 1□　3□　4□ </t>
    <phoneticPr fontId="14"/>
  </si>
  <si>
    <t xml:space="preserve"> 2□　6□</t>
    <phoneticPr fontId="14"/>
  </si>
  <si>
    <t xml:space="preserve"> 1□　2□　3□</t>
    <phoneticPr fontId="14"/>
  </si>
  <si>
    <t xml:space="preserve"> 4□　5□　6□</t>
    <phoneticPr fontId="14"/>
  </si>
  <si>
    <t>←ここへの入力でG22のセルに反映（xxxx.xx.xx形式で入力）</t>
    <rPh sb="5" eb="7">
      <t>ニュウリョク</t>
    </rPh>
    <rPh sb="15" eb="17">
      <t>ハンエイ</t>
    </rPh>
    <phoneticPr fontId="1"/>
  </si>
  <si>
    <t>←ここへの入力でG26のセルに反映（xxxx.xx.xx形式で入力）</t>
    <rPh sb="5" eb="7">
      <t>ニュウリョク</t>
    </rPh>
    <rPh sb="15" eb="17">
      <t>ハンエイ</t>
    </rPh>
    <phoneticPr fontId="1"/>
  </si>
  <si>
    <t>←ここへの入力でG24のセルに反映（xxxx.xx.xx形式で入力）</t>
    <rPh sb="5" eb="7">
      <t>ニュウリョク</t>
    </rPh>
    <rPh sb="15" eb="17">
      <t>ハンエイ</t>
    </rPh>
    <phoneticPr fontId="1"/>
  </si>
  <si>
    <t>←ここへの入力でG36のセルに反映（xxxx.xx.xx形式で入力）</t>
    <rPh sb="5" eb="7">
      <t>ニュウリョク</t>
    </rPh>
    <rPh sb="15" eb="17">
      <t>ハンエイ</t>
    </rPh>
    <phoneticPr fontId="1"/>
  </si>
  <si>
    <t>←ここへの入力でG46のセルに反映（xxxx.xx.xx形式で入力）</t>
    <rPh sb="5" eb="7">
      <t>ニュウリョク</t>
    </rPh>
    <rPh sb="15" eb="17">
      <t>ハンエイ</t>
    </rPh>
    <phoneticPr fontId="1"/>
  </si>
  <si>
    <t>(3) ボーイ隊の敬礼・握手・スカウトサイン</t>
    <rPh sb="7" eb="8">
      <t>タイ</t>
    </rPh>
    <rPh sb="9" eb="11">
      <t>ケイレイ</t>
    </rPh>
    <rPh sb="12" eb="14">
      <t>アクシュ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</si>
</sst>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0"/>
      <name val="ＭＳ Ｐ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B2A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9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</borders>
  <cellStyleXfs count="573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8">
    <xf numFmtId="0" fontId="0" fillId="0" borderId="0" xfId="0"/>
    <xf numFmtId="0" fontId="4" fillId="0" borderId="0" xfId="1" applyFont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57" fontId="4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57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2" borderId="40" xfId="1" applyFont="1" applyFill="1" applyBorder="1" applyAlignment="1">
      <alignment vertical="center"/>
    </xf>
    <xf numFmtId="0" fontId="4" fillId="0" borderId="29" xfId="1" applyFont="1" applyBorder="1" applyAlignment="1">
      <alignment horizontal="center" vertical="center" wrapText="1"/>
    </xf>
    <xf numFmtId="57" fontId="4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57" fontId="4" fillId="0" borderId="46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47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57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4" fillId="2" borderId="34" xfId="1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57" fontId="4" fillId="0" borderId="23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4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1" applyFont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2" borderId="24" xfId="1" applyFont="1" applyFill="1" applyBorder="1" applyAlignment="1">
      <alignment horizontal="left" vertical="center"/>
    </xf>
    <xf numFmtId="0" fontId="4" fillId="2" borderId="45" xfId="1" applyFont="1" applyFill="1" applyBorder="1" applyAlignment="1">
      <alignment horizontal="left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69" xfId="1" quotePrefix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56" fontId="4" fillId="2" borderId="67" xfId="1" quotePrefix="1" applyNumberFormat="1" applyFont="1" applyFill="1" applyBorder="1" applyAlignment="1">
      <alignment horizontal="center" vertical="center"/>
    </xf>
    <xf numFmtId="0" fontId="4" fillId="2" borderId="68" xfId="1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2" borderId="77" xfId="1" applyFont="1" applyFill="1" applyBorder="1" applyAlignment="1">
      <alignment horizontal="left" vertical="center"/>
    </xf>
    <xf numFmtId="0" fontId="4" fillId="0" borderId="61" xfId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vertical="center"/>
    </xf>
    <xf numFmtId="0" fontId="4" fillId="2" borderId="77" xfId="1" applyFont="1" applyFill="1" applyBorder="1" applyAlignment="1">
      <alignment horizontal="center" vertical="center"/>
    </xf>
    <xf numFmtId="0" fontId="4" fillId="2" borderId="83" xfId="1" quotePrefix="1" applyFont="1" applyFill="1" applyBorder="1" applyAlignment="1">
      <alignment horizontal="center" vertical="center"/>
    </xf>
    <xf numFmtId="0" fontId="4" fillId="2" borderId="45" xfId="1" quotePrefix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61" xfId="1" applyFont="1" applyBorder="1" applyAlignment="1">
      <alignment vertical="center"/>
    </xf>
    <xf numFmtId="0" fontId="4" fillId="2" borderId="56" xfId="1" applyFont="1" applyFill="1" applyBorder="1" applyAlignment="1">
      <alignment horizontal="left" vertical="center"/>
    </xf>
    <xf numFmtId="0" fontId="4" fillId="2" borderId="65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 indent="1"/>
    </xf>
    <xf numFmtId="0" fontId="7" fillId="0" borderId="34" xfId="0" applyFont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57" fontId="4" fillId="0" borderId="91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92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4" fillId="0" borderId="34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40" xfId="1" applyFont="1" applyFill="1" applyBorder="1" applyAlignment="1">
      <alignment horizontal="distributed" vertical="center"/>
    </xf>
    <xf numFmtId="0" fontId="4" fillId="0" borderId="35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 shrinkToFit="1"/>
    </xf>
    <xf numFmtId="0" fontId="11" fillId="0" borderId="0" xfId="1" applyFont="1" applyFill="1" applyAlignment="1" applyProtection="1">
      <alignment vertical="center"/>
      <protection locked="0"/>
    </xf>
    <xf numFmtId="0" fontId="4" fillId="0" borderId="56" xfId="1" applyFont="1" applyFill="1" applyBorder="1" applyAlignment="1" applyProtection="1">
      <alignment vertical="center"/>
      <protection locked="0"/>
    </xf>
    <xf numFmtId="0" fontId="4" fillId="0" borderId="34" xfId="1" applyFont="1" applyFill="1" applyBorder="1" applyAlignment="1" applyProtection="1">
      <alignment vertical="center"/>
      <protection locked="0"/>
    </xf>
    <xf numFmtId="0" fontId="4" fillId="0" borderId="16" xfId="1" applyFont="1" applyFill="1" applyBorder="1" applyAlignment="1" applyProtection="1">
      <alignment vertical="center"/>
      <protection locked="0"/>
    </xf>
    <xf numFmtId="0" fontId="4" fillId="0" borderId="40" xfId="1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4" fillId="0" borderId="25" xfId="1" applyFont="1" applyFill="1" applyBorder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vertical="center"/>
      <protection locked="0"/>
    </xf>
    <xf numFmtId="0" fontId="4" fillId="0" borderId="16" xfId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vertical="center"/>
    </xf>
    <xf numFmtId="176" fontId="4" fillId="0" borderId="36" xfId="1" applyNumberFormat="1" applyFont="1" applyFill="1" applyBorder="1" applyAlignment="1" applyProtection="1">
      <alignment horizontal="center" vertical="center" shrinkToFit="1"/>
    </xf>
    <xf numFmtId="0" fontId="4" fillId="0" borderId="23" xfId="1" applyFont="1" applyFill="1" applyBorder="1" applyAlignment="1" applyProtection="1">
      <alignment vertical="center"/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57" fontId="4" fillId="0" borderId="91" xfId="1" applyNumberFormat="1" applyFont="1" applyFill="1" applyBorder="1" applyAlignment="1" applyProtection="1">
      <alignment horizontal="center" vertical="center" shrinkToFit="1"/>
    </xf>
    <xf numFmtId="0" fontId="15" fillId="0" borderId="29" xfId="0" applyFont="1" applyFill="1" applyBorder="1" applyAlignment="1" applyProtection="1">
      <alignment vertical="center"/>
      <protection locked="0"/>
    </xf>
    <xf numFmtId="0" fontId="15" fillId="0" borderId="36" xfId="0" applyFont="1" applyFill="1" applyBorder="1" applyAlignment="1" applyProtection="1">
      <alignment vertical="center"/>
      <protection locked="0"/>
    </xf>
    <xf numFmtId="0" fontId="15" fillId="0" borderId="55" xfId="0" applyFont="1" applyFill="1" applyBorder="1" applyAlignment="1" applyProtection="1">
      <alignment vertical="center"/>
      <protection locked="0"/>
    </xf>
    <xf numFmtId="57" fontId="4" fillId="6" borderId="34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42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16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37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2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38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40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44" xfId="1" applyNumberFormat="1" applyFont="1" applyFill="1" applyBorder="1" applyAlignment="1" applyProtection="1">
      <alignment horizontal="center" vertical="center" shrinkToFit="1"/>
      <protection locked="0"/>
    </xf>
    <xf numFmtId="0" fontId="4" fillId="6" borderId="32" xfId="1" applyFont="1" applyFill="1" applyBorder="1" applyAlignment="1" applyProtection="1">
      <alignment horizontal="center" vertical="center" wrapText="1"/>
      <protection locked="0"/>
    </xf>
    <xf numFmtId="0" fontId="4" fillId="6" borderId="36" xfId="1" applyFont="1" applyFill="1" applyBorder="1" applyAlignment="1" applyProtection="1">
      <alignment horizontal="center" vertical="center" wrapText="1"/>
      <protection locked="0"/>
    </xf>
    <xf numFmtId="0" fontId="4" fillId="6" borderId="81" xfId="1" applyFont="1" applyFill="1" applyBorder="1" applyAlignment="1" applyProtection="1">
      <alignment horizontal="center" vertical="center" wrapText="1"/>
      <protection locked="0"/>
    </xf>
    <xf numFmtId="57" fontId="4" fillId="6" borderId="29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36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33" xfId="1" applyNumberFormat="1" applyFont="1" applyFill="1" applyBorder="1" applyAlignment="1" applyProtection="1">
      <alignment horizontal="center" vertical="center" shrinkToFit="1"/>
      <protection locked="0"/>
    </xf>
    <xf numFmtId="57" fontId="4" fillId="6" borderId="41" xfId="1" applyNumberFormat="1" applyFont="1" applyFill="1" applyBorder="1" applyAlignment="1" applyProtection="1">
      <alignment horizontal="center" vertical="center" shrinkToFit="1"/>
      <protection locked="0"/>
    </xf>
    <xf numFmtId="0" fontId="4" fillId="6" borderId="33" xfId="1" applyFont="1" applyFill="1" applyBorder="1" applyAlignment="1" applyProtection="1">
      <alignment horizontal="center" vertical="center" wrapText="1"/>
      <protection locked="0"/>
    </xf>
    <xf numFmtId="0" fontId="15" fillId="6" borderId="40" xfId="0" applyFont="1" applyFill="1" applyBorder="1" applyAlignment="1" applyProtection="1">
      <alignment vertical="center"/>
      <protection locked="0"/>
    </xf>
    <xf numFmtId="0" fontId="15" fillId="6" borderId="16" xfId="0" applyFont="1" applyFill="1" applyBorder="1" applyAlignment="1" applyProtection="1">
      <alignment vertical="center"/>
      <protection locked="0"/>
    </xf>
    <xf numFmtId="0" fontId="13" fillId="6" borderId="36" xfId="0" applyFont="1" applyFill="1" applyBorder="1" applyAlignment="1" applyProtection="1">
      <alignment vertical="center"/>
      <protection locked="0"/>
    </xf>
    <xf numFmtId="0" fontId="13" fillId="6" borderId="36" xfId="0" applyFont="1" applyFill="1" applyBorder="1" applyAlignment="1" applyProtection="1">
      <alignment horizontal="center" vertical="center"/>
      <protection locked="0"/>
    </xf>
    <xf numFmtId="0" fontId="13" fillId="6" borderId="40" xfId="0" applyFont="1" applyFill="1" applyBorder="1" applyAlignment="1" applyProtection="1">
      <alignment vertical="center"/>
      <protection locked="0"/>
    </xf>
    <xf numFmtId="0" fontId="13" fillId="6" borderId="41" xfId="0" applyFont="1" applyFill="1" applyBorder="1" applyAlignment="1" applyProtection="1">
      <alignment vertical="center"/>
      <protection locked="0"/>
    </xf>
    <xf numFmtId="0" fontId="4" fillId="6" borderId="29" xfId="1" applyFont="1" applyFill="1" applyBorder="1" applyAlignment="1" applyProtection="1">
      <alignment horizontal="center" vertical="center" wrapText="1"/>
      <protection locked="0"/>
    </xf>
    <xf numFmtId="57" fontId="4" fillId="6" borderId="32" xfId="1" applyNumberFormat="1" applyFont="1" applyFill="1" applyBorder="1" applyAlignment="1" applyProtection="1">
      <alignment horizontal="center" vertical="center" shrinkToFit="1"/>
      <protection locked="0"/>
    </xf>
    <xf numFmtId="0" fontId="4" fillId="6" borderId="11" xfId="0" applyFont="1" applyFill="1" applyBorder="1" applyAlignment="1" applyProtection="1">
      <alignment vertical="center"/>
      <protection locked="0"/>
    </xf>
    <xf numFmtId="0" fontId="13" fillId="6" borderId="32" xfId="0" applyFont="1" applyFill="1" applyBorder="1" applyAlignment="1" applyProtection="1">
      <alignment vertical="center"/>
      <protection locked="0"/>
    </xf>
    <xf numFmtId="0" fontId="4" fillId="6" borderId="16" xfId="0" applyFont="1" applyFill="1" applyBorder="1" applyAlignment="1" applyProtection="1">
      <alignment vertical="center"/>
      <protection locked="0"/>
    </xf>
    <xf numFmtId="0" fontId="4" fillId="6" borderId="40" xfId="0" applyFont="1" applyFill="1" applyBorder="1" applyAlignment="1" applyProtection="1">
      <alignment vertical="center"/>
      <protection locked="0"/>
    </xf>
    <xf numFmtId="0" fontId="13" fillId="6" borderId="32" xfId="0" applyFont="1" applyFill="1" applyBorder="1" applyAlignment="1" applyProtection="1">
      <alignment horizontal="center" vertical="center"/>
      <protection locked="0"/>
    </xf>
    <xf numFmtId="0" fontId="13" fillId="6" borderId="41" xfId="0" applyFont="1" applyFill="1" applyBorder="1" applyAlignment="1" applyProtection="1">
      <alignment horizontal="center" vertical="center"/>
      <protection locked="0"/>
    </xf>
    <xf numFmtId="0" fontId="15" fillId="6" borderId="25" xfId="1" applyFont="1" applyFill="1" applyBorder="1" applyAlignment="1" applyProtection="1">
      <alignment horizontal="left" vertical="center"/>
      <protection locked="0"/>
    </xf>
    <xf numFmtId="176" fontId="4" fillId="6" borderId="29" xfId="1" applyNumberFormat="1" applyFont="1" applyFill="1" applyBorder="1" applyAlignment="1" applyProtection="1">
      <alignment horizontal="center" vertical="center" shrinkToFit="1"/>
      <protection locked="0"/>
    </xf>
    <xf numFmtId="176" fontId="4" fillId="6" borderId="36" xfId="1" applyNumberFormat="1" applyFont="1" applyFill="1" applyBorder="1" applyAlignment="1" applyProtection="1">
      <alignment horizontal="center" vertical="center" shrinkToFit="1"/>
      <protection locked="0"/>
    </xf>
    <xf numFmtId="176" fontId="4" fillId="6" borderId="33" xfId="1" applyNumberFormat="1" applyFont="1" applyFill="1" applyBorder="1" applyAlignment="1" applyProtection="1">
      <alignment horizontal="center" vertical="center" shrinkToFit="1"/>
      <protection locked="0"/>
    </xf>
    <xf numFmtId="176" fontId="4" fillId="6" borderId="32" xfId="1" applyNumberFormat="1" applyFont="1" applyFill="1" applyBorder="1" applyAlignment="1" applyProtection="1">
      <alignment horizontal="center" vertical="center" shrinkToFit="1"/>
      <protection locked="0"/>
    </xf>
    <xf numFmtId="176" fontId="13" fillId="6" borderId="32" xfId="0" applyNumberFormat="1" applyFont="1" applyFill="1" applyBorder="1" applyAlignment="1" applyProtection="1">
      <alignment horizontal="center" vertical="center"/>
      <protection locked="0"/>
    </xf>
    <xf numFmtId="176" fontId="13" fillId="6" borderId="36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Font="1" applyFill="1" applyBorder="1" applyAlignment="1" applyProtection="1">
      <alignment vertical="center"/>
      <protection locked="0"/>
    </xf>
    <xf numFmtId="0" fontId="13" fillId="6" borderId="16" xfId="0" applyFont="1" applyFill="1" applyBorder="1" applyAlignment="1" applyProtection="1">
      <alignment vertical="center"/>
      <protection locked="0"/>
    </xf>
    <xf numFmtId="0" fontId="13" fillId="6" borderId="2" xfId="0" applyFont="1" applyFill="1" applyBorder="1" applyAlignment="1" applyProtection="1">
      <alignment vertical="center"/>
      <protection locked="0"/>
    </xf>
    <xf numFmtId="0" fontId="13" fillId="6" borderId="60" xfId="0" applyFont="1" applyFill="1" applyBorder="1" applyAlignment="1" applyProtection="1">
      <alignment vertical="center"/>
      <protection locked="0"/>
    </xf>
    <xf numFmtId="0" fontId="4" fillId="6" borderId="34" xfId="0" applyFont="1" applyFill="1" applyBorder="1" applyAlignment="1" applyProtection="1">
      <alignment vertical="center"/>
      <protection locked="0"/>
    </xf>
    <xf numFmtId="0" fontId="13" fillId="6" borderId="29" xfId="0" applyFont="1" applyFill="1" applyBorder="1" applyAlignment="1" applyProtection="1">
      <alignment vertical="center"/>
      <protection locked="0"/>
    </xf>
    <xf numFmtId="0" fontId="4" fillId="0" borderId="23" xfId="1" applyFont="1" applyFill="1" applyBorder="1" applyAlignment="1" applyProtection="1">
      <alignment vertical="center" shrinkToFit="1"/>
      <protection locked="0"/>
    </xf>
    <xf numFmtId="0" fontId="4" fillId="0" borderId="37" xfId="1" applyFont="1" applyFill="1" applyBorder="1" applyAlignment="1" applyProtection="1">
      <alignment vertical="center" shrinkToFit="1"/>
      <protection locked="0"/>
    </xf>
    <xf numFmtId="0" fontId="4" fillId="0" borderId="87" xfId="1" applyFont="1" applyFill="1" applyBorder="1" applyAlignment="1" applyProtection="1">
      <alignment vertical="center"/>
      <protection locked="0"/>
    </xf>
    <xf numFmtId="0" fontId="4" fillId="0" borderId="94" xfId="1" applyFont="1" applyFill="1" applyBorder="1" applyAlignment="1" applyProtection="1">
      <alignment vertical="center"/>
      <protection locked="0"/>
    </xf>
    <xf numFmtId="0" fontId="4" fillId="0" borderId="88" xfId="1" applyFont="1" applyFill="1" applyBorder="1" applyAlignment="1" applyProtection="1">
      <alignment vertical="center"/>
      <protection locked="0"/>
    </xf>
    <xf numFmtId="0" fontId="13" fillId="7" borderId="86" xfId="0" applyFont="1" applyFill="1" applyBorder="1" applyAlignment="1" applyProtection="1">
      <alignment horizontal="center" vertical="center" wrapText="1"/>
      <protection locked="0"/>
    </xf>
    <xf numFmtId="0" fontId="13" fillId="7" borderId="81" xfId="0" applyFont="1" applyFill="1" applyBorder="1" applyAlignment="1" applyProtection="1">
      <alignment horizontal="center" vertical="center" wrapText="1"/>
      <protection locked="0"/>
    </xf>
    <xf numFmtId="0" fontId="13" fillId="7" borderId="3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>
      <alignment horizontal="center" vertical="center" textRotation="255" shrinkToFit="1"/>
    </xf>
    <xf numFmtId="0" fontId="4" fillId="0" borderId="21" xfId="1" applyFont="1" applyFill="1" applyBorder="1" applyAlignment="1">
      <alignment horizontal="center" vertical="center" textRotation="255" shrinkToFit="1"/>
    </xf>
    <xf numFmtId="0" fontId="4" fillId="0" borderId="22" xfId="1" applyFont="1" applyFill="1" applyBorder="1" applyAlignment="1" applyProtection="1">
      <alignment vertical="center"/>
      <protection locked="0"/>
    </xf>
    <xf numFmtId="0" fontId="4" fillId="0" borderId="54" xfId="1" applyFont="1" applyFill="1" applyBorder="1" applyAlignment="1" applyProtection="1">
      <alignment vertical="center"/>
      <protection locked="0"/>
    </xf>
    <xf numFmtId="0" fontId="4" fillId="0" borderId="55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>
      <alignment horizontal="center" vertical="center" wrapText="1"/>
    </xf>
    <xf numFmtId="0" fontId="4" fillId="0" borderId="82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72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0" borderId="66" xfId="1" applyFont="1" applyFill="1" applyBorder="1" applyAlignment="1">
      <alignment horizontal="center" vertical="center"/>
    </xf>
    <xf numFmtId="0" fontId="12" fillId="0" borderId="96" xfId="1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vertical="center" shrinkToFit="1"/>
      <protection locked="0"/>
    </xf>
    <xf numFmtId="0" fontId="4" fillId="0" borderId="38" xfId="1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31" xfId="0" applyFont="1" applyFill="1" applyBorder="1" applyAlignment="1">
      <alignment horizontal="center" vertical="center" textRotation="255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43" xfId="1" applyFont="1" applyFill="1" applyBorder="1" applyAlignment="1" applyProtection="1">
      <alignment vertical="center" shrinkToFit="1"/>
      <protection locked="0"/>
    </xf>
    <xf numFmtId="0" fontId="4" fillId="0" borderId="46" xfId="1" applyFont="1" applyFill="1" applyBorder="1" applyAlignment="1" applyProtection="1">
      <alignment vertical="center" shrinkToFit="1"/>
      <protection locked="0"/>
    </xf>
    <xf numFmtId="0" fontId="4" fillId="0" borderId="44" xfId="1" applyFont="1" applyFill="1" applyBorder="1" applyAlignment="1" applyProtection="1">
      <alignment vertical="center" shrinkToFit="1"/>
      <protection locked="0"/>
    </xf>
    <xf numFmtId="0" fontId="11" fillId="0" borderId="51" xfId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 applyProtection="1">
      <alignment horizontal="right" vertical="center"/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4" fillId="0" borderId="42" xfId="1" applyFont="1" applyFill="1" applyBorder="1" applyAlignment="1" applyProtection="1">
      <alignment vertical="center"/>
      <protection locked="0"/>
    </xf>
    <xf numFmtId="0" fontId="4" fillId="0" borderId="23" xfId="1" applyFont="1" applyFill="1" applyBorder="1" applyAlignment="1" applyProtection="1">
      <alignment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38" xfId="1" applyFont="1" applyFill="1" applyBorder="1" applyAlignment="1" applyProtection="1">
      <alignment vertical="center"/>
      <protection locked="0"/>
    </xf>
    <xf numFmtId="0" fontId="4" fillId="0" borderId="89" xfId="1" applyFont="1" applyFill="1" applyBorder="1" applyAlignment="1" applyProtection="1">
      <alignment vertical="center"/>
      <protection locked="0"/>
    </xf>
    <xf numFmtId="0" fontId="4" fillId="0" borderId="90" xfId="1" applyFont="1" applyFill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vertical="center"/>
      <protection locked="0"/>
    </xf>
    <xf numFmtId="0" fontId="4" fillId="0" borderId="71" xfId="1" applyFont="1" applyFill="1" applyBorder="1" applyAlignment="1" applyProtection="1">
      <alignment vertical="center"/>
      <protection locked="0"/>
    </xf>
    <xf numFmtId="0" fontId="4" fillId="0" borderId="23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7" xfId="1" applyFont="1" applyFill="1" applyBorder="1" applyAlignment="1">
      <alignment horizontal="distributed" vertical="center"/>
    </xf>
    <xf numFmtId="0" fontId="4" fillId="0" borderId="28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9" xfId="1" applyFont="1" applyFill="1" applyBorder="1" applyAlignment="1">
      <alignment horizontal="distributed" vertical="center"/>
    </xf>
    <xf numFmtId="0" fontId="3" fillId="0" borderId="86" xfId="1" applyFont="1" applyFill="1" applyBorder="1" applyAlignment="1" applyProtection="1">
      <alignment horizontal="center" vertical="center"/>
      <protection locked="0"/>
    </xf>
    <xf numFmtId="0" fontId="3" fillId="0" borderId="32" xfId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vertical="center" shrinkToFit="1"/>
      <protection locked="0"/>
    </xf>
    <xf numFmtId="0" fontId="4" fillId="0" borderId="42" xfId="1" applyFont="1" applyFill="1" applyBorder="1" applyAlignment="1" applyProtection="1">
      <alignment vertical="center" shrinkToFit="1"/>
      <protection locked="0"/>
    </xf>
    <xf numFmtId="0" fontId="4" fillId="0" borderId="43" xfId="1" applyFont="1" applyFill="1" applyBorder="1" applyAlignment="1">
      <alignment horizontal="distributed" vertical="center"/>
    </xf>
    <xf numFmtId="0" fontId="4" fillId="0" borderId="47" xfId="1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top" textRotation="255"/>
    </xf>
    <xf numFmtId="0" fontId="7" fillId="0" borderId="40" xfId="0" applyFont="1" applyFill="1" applyBorder="1" applyAlignment="1">
      <alignment horizontal="center" vertical="top" textRotation="255"/>
    </xf>
    <xf numFmtId="0" fontId="4" fillId="0" borderId="23" xfId="1" quotePrefix="1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>
      <alignment vertical="center" textRotation="255"/>
    </xf>
    <xf numFmtId="0" fontId="7" fillId="0" borderId="16" xfId="0" applyFont="1" applyFill="1" applyBorder="1" applyAlignment="1">
      <alignment vertical="center" textRotation="255"/>
    </xf>
    <xf numFmtId="0" fontId="7" fillId="0" borderId="2" xfId="0" applyFont="1" applyFill="1" applyBorder="1" applyAlignment="1">
      <alignment vertical="center" textRotation="255"/>
    </xf>
    <xf numFmtId="0" fontId="4" fillId="0" borderId="22" xfId="1" applyFont="1" applyFill="1" applyBorder="1" applyAlignment="1">
      <alignment horizontal="distributed" vertical="center"/>
    </xf>
    <xf numFmtId="0" fontId="4" fillId="0" borderId="72" xfId="1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 textRotation="255" shrinkToFit="1"/>
    </xf>
    <xf numFmtId="0" fontId="4" fillId="0" borderId="26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13" fillId="6" borderId="86" xfId="0" applyFont="1" applyFill="1" applyBorder="1" applyAlignment="1" applyProtection="1">
      <alignment horizontal="center" vertical="center" wrapText="1"/>
      <protection locked="0"/>
    </xf>
    <xf numFmtId="0" fontId="13" fillId="6" borderId="81" xfId="0" applyFont="1" applyFill="1" applyBorder="1" applyAlignment="1" applyProtection="1">
      <alignment horizontal="center" vertical="center" wrapText="1"/>
      <protection locked="0"/>
    </xf>
    <xf numFmtId="0" fontId="13" fillId="6" borderId="33" xfId="0" applyFont="1" applyFill="1" applyBorder="1" applyAlignment="1" applyProtection="1">
      <alignment horizontal="center" vertical="center" wrapText="1"/>
      <protection locked="0"/>
    </xf>
    <xf numFmtId="0" fontId="13" fillId="6" borderId="32" xfId="0" applyFont="1" applyFill="1" applyBorder="1" applyAlignment="1" applyProtection="1">
      <alignment horizontal="center" vertical="center" wrapText="1"/>
      <protection locked="0"/>
    </xf>
    <xf numFmtId="0" fontId="4" fillId="0" borderId="93" xfId="1" applyFont="1" applyFill="1" applyBorder="1" applyAlignment="1" applyProtection="1">
      <alignment vertical="center"/>
      <protection locked="0"/>
    </xf>
    <xf numFmtId="0" fontId="4" fillId="0" borderId="97" xfId="1" applyFont="1" applyFill="1" applyBorder="1" applyAlignment="1" applyProtection="1">
      <alignment vertical="center"/>
      <protection locked="0"/>
    </xf>
    <xf numFmtId="0" fontId="4" fillId="0" borderId="95" xfId="1" applyFont="1" applyFill="1" applyBorder="1" applyAlignment="1" applyProtection="1">
      <alignment vertical="center"/>
      <protection locked="0"/>
    </xf>
    <xf numFmtId="0" fontId="4" fillId="0" borderId="27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horizontal="center" vertical="center" wrapText="1"/>
    </xf>
    <xf numFmtId="0" fontId="4" fillId="0" borderId="48" xfId="1" applyFont="1" applyBorder="1" applyAlignment="1" applyProtection="1">
      <alignment horizontal="center" vertical="top"/>
      <protection locked="0"/>
    </xf>
    <xf numFmtId="0" fontId="4" fillId="0" borderId="49" xfId="1" applyFont="1" applyBorder="1" applyAlignment="1" applyProtection="1">
      <alignment horizontal="center" vertical="top"/>
      <protection locked="0"/>
    </xf>
    <xf numFmtId="0" fontId="4" fillId="0" borderId="50" xfId="1" applyFont="1" applyBorder="1" applyAlignment="1" applyProtection="1">
      <alignment horizontal="center" vertical="top"/>
      <protection locked="0"/>
    </xf>
    <xf numFmtId="0" fontId="4" fillId="0" borderId="51" xfId="1" applyFont="1" applyBorder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/>
      <protection locked="0"/>
    </xf>
    <xf numFmtId="0" fontId="4" fillId="0" borderId="52" xfId="1" applyFont="1" applyBorder="1" applyAlignment="1" applyProtection="1">
      <alignment horizontal="center" vertical="top"/>
      <protection locked="0"/>
    </xf>
    <xf numFmtId="0" fontId="4" fillId="0" borderId="53" xfId="1" applyFont="1" applyBorder="1" applyAlignment="1" applyProtection="1">
      <alignment horizontal="center" vertical="top"/>
      <protection locked="0"/>
    </xf>
    <xf numFmtId="0" fontId="4" fillId="0" borderId="54" xfId="1" applyFont="1" applyBorder="1" applyAlignment="1" applyProtection="1">
      <alignment horizontal="center" vertical="top"/>
      <protection locked="0"/>
    </xf>
    <xf numFmtId="0" fontId="4" fillId="0" borderId="55" xfId="1" applyFont="1" applyBorder="1" applyAlignment="1" applyProtection="1">
      <alignment horizontal="center" vertical="top"/>
      <protection locked="0"/>
    </xf>
    <xf numFmtId="0" fontId="4" fillId="0" borderId="12" xfId="1" applyFont="1" applyFill="1" applyBorder="1" applyAlignment="1">
      <alignment horizontal="left" vertical="center" indent="1"/>
    </xf>
    <xf numFmtId="0" fontId="4" fillId="0" borderId="13" xfId="1" applyFont="1" applyFill="1" applyBorder="1" applyAlignment="1">
      <alignment horizontal="left" vertical="center" indent="1"/>
    </xf>
    <xf numFmtId="0" fontId="4" fillId="0" borderId="14" xfId="1" applyFont="1" applyFill="1" applyBorder="1" applyAlignment="1">
      <alignment horizontal="left" vertical="center" indent="1"/>
    </xf>
    <xf numFmtId="0" fontId="4" fillId="0" borderId="65" xfId="1" applyFont="1" applyFill="1" applyBorder="1" applyAlignment="1">
      <alignment horizontal="left" vertical="center" indent="1"/>
    </xf>
    <xf numFmtId="0" fontId="4" fillId="0" borderId="19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indent="1"/>
    </xf>
    <xf numFmtId="0" fontId="7" fillId="0" borderId="49" xfId="0" applyFont="1" applyFill="1" applyBorder="1" applyAlignment="1">
      <alignment horizontal="left" vertical="center" indent="1"/>
    </xf>
    <xf numFmtId="0" fontId="7" fillId="0" borderId="82" xfId="0" applyFont="1" applyFill="1" applyBorder="1" applyAlignment="1">
      <alignment horizontal="left" vertical="center" indent="1"/>
    </xf>
    <xf numFmtId="0" fontId="7" fillId="0" borderId="53" xfId="0" applyFont="1" applyFill="1" applyBorder="1" applyAlignment="1">
      <alignment horizontal="left" vertical="center" indent="1"/>
    </xf>
    <xf numFmtId="0" fontId="7" fillId="0" borderId="54" xfId="0" applyFont="1" applyFill="1" applyBorder="1" applyAlignment="1">
      <alignment horizontal="left" vertical="center" indent="1"/>
    </xf>
    <xf numFmtId="0" fontId="7" fillId="0" borderId="72" xfId="0" applyFont="1" applyFill="1" applyBorder="1" applyAlignment="1">
      <alignment horizontal="left" vertical="center" indent="1"/>
    </xf>
    <xf numFmtId="0" fontId="4" fillId="0" borderId="62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6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8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textRotation="255"/>
    </xf>
    <xf numFmtId="0" fontId="4" fillId="0" borderId="21" xfId="1" applyFont="1" applyFill="1" applyBorder="1" applyAlignment="1">
      <alignment horizontal="center" vertical="center" textRotation="255"/>
    </xf>
    <xf numFmtId="0" fontId="4" fillId="2" borderId="77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4" fillId="0" borderId="22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/>
    </xf>
    <xf numFmtId="0" fontId="7" fillId="0" borderId="48" xfId="0" applyFont="1" applyBorder="1" applyAlignment="1" applyProtection="1">
      <alignment horizontal="left" vertical="top"/>
      <protection locked="0"/>
    </xf>
    <xf numFmtId="0" fontId="7" fillId="0" borderId="49" xfId="0" applyFont="1" applyBorder="1" applyAlignment="1" applyProtection="1">
      <alignment horizontal="left" vertical="top"/>
      <protection locked="0"/>
    </xf>
    <xf numFmtId="0" fontId="7" fillId="0" borderId="50" xfId="0" applyFont="1" applyBorder="1" applyAlignment="1" applyProtection="1">
      <alignment horizontal="left" vertical="top"/>
      <protection locked="0"/>
    </xf>
    <xf numFmtId="0" fontId="7" fillId="0" borderId="5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52" xfId="0" applyFont="1" applyBorder="1" applyAlignment="1" applyProtection="1">
      <alignment horizontal="left" vertical="top"/>
      <protection locked="0"/>
    </xf>
    <xf numFmtId="0" fontId="7" fillId="0" borderId="53" xfId="0" applyFont="1" applyBorder="1" applyAlignment="1" applyProtection="1">
      <alignment horizontal="left" vertical="top"/>
      <protection locked="0"/>
    </xf>
    <xf numFmtId="0" fontId="7" fillId="0" borderId="54" xfId="0" applyFont="1" applyBorder="1" applyAlignment="1" applyProtection="1">
      <alignment horizontal="left" vertical="top"/>
      <protection locked="0"/>
    </xf>
    <xf numFmtId="0" fontId="7" fillId="0" borderId="55" xfId="0" applyFont="1" applyBorder="1" applyAlignment="1" applyProtection="1">
      <alignment horizontal="left" vertical="top"/>
      <protection locked="0"/>
    </xf>
    <xf numFmtId="0" fontId="4" fillId="0" borderId="43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vertical="center"/>
    </xf>
    <xf numFmtId="0" fontId="4" fillId="2" borderId="25" xfId="1" applyFont="1" applyFill="1" applyBorder="1" applyAlignment="1">
      <alignment vertical="center"/>
    </xf>
    <xf numFmtId="0" fontId="4" fillId="2" borderId="43" xfId="1" applyFont="1" applyFill="1" applyBorder="1" applyAlignment="1">
      <alignment vertical="center"/>
    </xf>
    <xf numFmtId="0" fontId="4" fillId="2" borderId="47" xfId="1" applyFont="1" applyFill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textRotation="255"/>
    </xf>
    <xf numFmtId="0" fontId="4" fillId="0" borderId="21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2" borderId="27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18" fillId="0" borderId="85" xfId="572" applyFont="1" applyBorder="1" applyAlignment="1">
      <alignment horizontal="left" vertical="center" indent="1" shrinkToFit="1"/>
    </xf>
    <xf numFmtId="0" fontId="18" fillId="0" borderId="45" xfId="572" applyFont="1" applyBorder="1" applyAlignment="1">
      <alignment horizontal="left" vertical="center" indent="1" shrinkToFit="1"/>
    </xf>
    <xf numFmtId="0" fontId="18" fillId="0" borderId="28" xfId="572" applyFont="1" applyBorder="1" applyAlignment="1">
      <alignment horizontal="left" vertical="center" indent="1" shrinkToFit="1"/>
    </xf>
    <xf numFmtId="0" fontId="4" fillId="0" borderId="74" xfId="1" applyFont="1" applyBorder="1" applyAlignment="1">
      <alignment horizontal="center" vertical="center"/>
    </xf>
    <xf numFmtId="0" fontId="18" fillId="0" borderId="73" xfId="572" applyFont="1" applyBorder="1" applyAlignment="1">
      <alignment horizontal="left" vertical="center" indent="1" shrinkToFit="1"/>
    </xf>
    <xf numFmtId="0" fontId="18" fillId="0" borderId="24" xfId="572" applyFont="1" applyBorder="1" applyAlignment="1">
      <alignment horizontal="left" vertical="center" indent="1" shrinkToFit="1"/>
    </xf>
    <xf numFmtId="0" fontId="18" fillId="0" borderId="25" xfId="572" applyFont="1" applyBorder="1" applyAlignment="1">
      <alignment horizontal="left" vertical="center" indent="1" shrinkToFit="1"/>
    </xf>
    <xf numFmtId="0" fontId="13" fillId="6" borderId="39" xfId="0" applyFont="1" applyFill="1" applyBorder="1" applyAlignment="1" applyProtection="1">
      <alignment horizontal="center" vertical="center"/>
      <protection locked="0"/>
    </xf>
    <xf numFmtId="0" fontId="13" fillId="6" borderId="40" xfId="0" applyFont="1" applyFill="1" applyBorder="1" applyAlignment="1" applyProtection="1">
      <alignment horizontal="center" vertical="center"/>
      <protection locked="0"/>
    </xf>
    <xf numFmtId="0" fontId="4" fillId="2" borderId="43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18" fillId="0" borderId="80" xfId="572" applyFont="1" applyBorder="1" applyAlignment="1">
      <alignment horizontal="left" vertical="center" indent="1"/>
    </xf>
    <xf numFmtId="0" fontId="18" fillId="0" borderId="47" xfId="572" applyFont="1" applyBorder="1" applyAlignment="1">
      <alignment horizontal="left" vertical="center" indent="1"/>
    </xf>
    <xf numFmtId="57" fontId="4" fillId="6" borderId="3" xfId="1" applyNumberFormat="1" applyFont="1" applyFill="1" applyBorder="1" applyAlignment="1" applyProtection="1">
      <alignment vertical="center" shrinkToFit="1"/>
      <protection locked="0"/>
    </xf>
    <xf numFmtId="57" fontId="4" fillId="6" borderId="38" xfId="1" applyNumberFormat="1" applyFont="1" applyFill="1" applyBorder="1" applyAlignment="1" applyProtection="1">
      <alignment vertical="center" shrinkToFit="1"/>
      <protection locked="0"/>
    </xf>
    <xf numFmtId="0" fontId="7" fillId="0" borderId="7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4" fillId="2" borderId="17" xfId="1" quotePrefix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65" xfId="1" applyFont="1" applyFill="1" applyBorder="1" applyAlignment="1">
      <alignment horizontal="left" vertical="center"/>
    </xf>
    <xf numFmtId="56" fontId="4" fillId="2" borderId="75" xfId="1" quotePrefix="1" applyNumberFormat="1" applyFont="1" applyFill="1" applyBorder="1" applyAlignment="1">
      <alignment vertical="center" shrinkToFit="1"/>
    </xf>
    <xf numFmtId="56" fontId="4" fillId="2" borderId="25" xfId="1" quotePrefix="1" applyNumberFormat="1" applyFont="1" applyFill="1" applyBorder="1" applyAlignment="1">
      <alignment vertical="center" shrinkToFit="1"/>
    </xf>
    <xf numFmtId="0" fontId="4" fillId="2" borderId="75" xfId="1" quotePrefix="1" applyFont="1" applyFill="1" applyBorder="1" applyAlignment="1">
      <alignment vertical="center" shrinkToFit="1"/>
    </xf>
    <xf numFmtId="0" fontId="4" fillId="2" borderId="25" xfId="1" quotePrefix="1" applyFont="1" applyFill="1" applyBorder="1" applyAlignment="1">
      <alignment vertical="center" shrinkToFit="1"/>
    </xf>
    <xf numFmtId="0" fontId="4" fillId="2" borderId="75" xfId="1" applyFont="1" applyFill="1" applyBorder="1" applyAlignment="1">
      <alignment vertical="center" shrinkToFit="1"/>
    </xf>
    <xf numFmtId="0" fontId="4" fillId="2" borderId="25" xfId="1" applyFont="1" applyFill="1" applyBorder="1" applyAlignment="1">
      <alignment vertical="center" shrinkToFit="1"/>
    </xf>
    <xf numFmtId="0" fontId="4" fillId="2" borderId="76" xfId="1" applyFont="1" applyFill="1" applyBorder="1" applyAlignment="1">
      <alignment vertical="center" shrinkToFit="1"/>
    </xf>
    <xf numFmtId="0" fontId="4" fillId="2" borderId="28" xfId="1" applyFont="1" applyFill="1" applyBorder="1" applyAlignment="1">
      <alignment vertical="center" shrinkToFit="1"/>
    </xf>
    <xf numFmtId="0" fontId="4" fillId="2" borderId="23" xfId="1" applyFont="1" applyFill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75" xfId="1" applyFont="1" applyFill="1" applyBorder="1" applyAlignment="1">
      <alignment vertical="center"/>
    </xf>
    <xf numFmtId="0" fontId="4" fillId="2" borderId="76" xfId="1" quotePrefix="1" applyFont="1" applyFill="1" applyBorder="1" applyAlignment="1">
      <alignment vertical="center"/>
    </xf>
    <xf numFmtId="0" fontId="4" fillId="2" borderId="28" xfId="1" quotePrefix="1" applyFont="1" applyFill="1" applyBorder="1" applyAlignment="1">
      <alignment vertical="center"/>
    </xf>
    <xf numFmtId="0" fontId="4" fillId="2" borderId="56" xfId="1" applyFont="1" applyFill="1" applyBorder="1" applyAlignment="1">
      <alignment horizontal="left" vertical="center"/>
    </xf>
    <xf numFmtId="0" fontId="4" fillId="2" borderId="58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78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67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79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76" xfId="1" applyFont="1" applyFill="1" applyBorder="1" applyAlignment="1">
      <alignment vertical="center"/>
    </xf>
    <xf numFmtId="0" fontId="4" fillId="2" borderId="68" xfId="1" applyFont="1" applyFill="1" applyBorder="1" applyAlignment="1">
      <alignment horizontal="left" vertical="center"/>
    </xf>
    <xf numFmtId="0" fontId="4" fillId="0" borderId="48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18" fillId="0" borderId="73" xfId="572" applyFont="1" applyBorder="1" applyAlignment="1">
      <alignment horizontal="left" vertical="center" indent="1"/>
    </xf>
    <xf numFmtId="0" fontId="18" fillId="0" borderId="24" xfId="572" applyFont="1" applyBorder="1" applyAlignment="1">
      <alignment horizontal="left" vertical="center" indent="1"/>
    </xf>
    <xf numFmtId="0" fontId="18" fillId="0" borderId="9" xfId="572" applyFont="1" applyBorder="1" applyAlignment="1">
      <alignment horizontal="left" vertical="center" indent="1"/>
    </xf>
    <xf numFmtId="0" fontId="18" fillId="0" borderId="25" xfId="572" applyFont="1" applyBorder="1" applyAlignment="1">
      <alignment horizontal="left" vertical="center" indent="1"/>
    </xf>
    <xf numFmtId="0" fontId="4" fillId="0" borderId="73" xfId="1" applyFont="1" applyBorder="1" applyAlignment="1">
      <alignment horizontal="left" vertical="center" indent="1"/>
    </xf>
    <xf numFmtId="0" fontId="4" fillId="0" borderId="25" xfId="1" applyFont="1" applyBorder="1" applyAlignment="1">
      <alignment horizontal="left" vertical="center" indent="1"/>
    </xf>
    <xf numFmtId="57" fontId="4" fillId="6" borderId="23" xfId="1" applyNumberFormat="1" applyFont="1" applyFill="1" applyBorder="1" applyAlignment="1" applyProtection="1">
      <alignment vertical="center" shrinkToFit="1"/>
      <protection locked="0"/>
    </xf>
    <xf numFmtId="57" fontId="4" fillId="6" borderId="37" xfId="1" applyNumberFormat="1" applyFont="1" applyFill="1" applyBorder="1" applyAlignment="1" applyProtection="1">
      <alignment vertical="center" shrinkToFit="1"/>
      <protection locked="0"/>
    </xf>
    <xf numFmtId="57" fontId="4" fillId="6" borderId="43" xfId="1" applyNumberFormat="1" applyFont="1" applyFill="1" applyBorder="1" applyAlignment="1" applyProtection="1">
      <alignment vertical="center" shrinkToFit="1"/>
      <protection locked="0"/>
    </xf>
    <xf numFmtId="57" fontId="4" fillId="6" borderId="44" xfId="1" applyNumberFormat="1" applyFont="1" applyFill="1" applyBorder="1" applyAlignment="1" applyProtection="1">
      <alignment vertical="center" shrinkToFit="1"/>
      <protection locked="0"/>
    </xf>
    <xf numFmtId="0" fontId="4" fillId="2" borderId="2" xfId="1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 wrapText="1"/>
    </xf>
    <xf numFmtId="0" fontId="4" fillId="2" borderId="60" xfId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 wrapText="1"/>
    </xf>
    <xf numFmtId="57" fontId="4" fillId="6" borderId="8" xfId="1" applyNumberFormat="1" applyFont="1" applyFill="1" applyBorder="1" applyAlignment="1" applyProtection="1">
      <alignment vertical="center" shrinkToFit="1"/>
      <protection locked="0"/>
    </xf>
    <xf numFmtId="57" fontId="4" fillId="6" borderId="71" xfId="1" applyNumberFormat="1" applyFont="1" applyFill="1" applyBorder="1" applyAlignment="1" applyProtection="1">
      <alignment vertical="center" shrinkToFit="1"/>
      <protection locked="0"/>
    </xf>
    <xf numFmtId="0" fontId="4" fillId="0" borderId="48" xfId="1" applyFont="1" applyBorder="1" applyAlignment="1" applyProtection="1">
      <alignment horizontal="left" vertical="top"/>
      <protection locked="0"/>
    </xf>
    <xf numFmtId="0" fontId="4" fillId="0" borderId="49" xfId="1" applyFont="1" applyBorder="1" applyAlignment="1" applyProtection="1">
      <alignment horizontal="left" vertical="top"/>
      <protection locked="0"/>
    </xf>
    <xf numFmtId="0" fontId="4" fillId="0" borderId="50" xfId="1" applyFont="1" applyBorder="1" applyAlignment="1" applyProtection="1">
      <alignment horizontal="left" vertical="top"/>
      <protection locked="0"/>
    </xf>
    <xf numFmtId="0" fontId="4" fillId="0" borderId="51" xfId="1" applyFont="1" applyBorder="1" applyAlignment="1" applyProtection="1">
      <alignment horizontal="left" vertical="top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52" xfId="1" applyFont="1" applyBorder="1" applyAlignment="1" applyProtection="1">
      <alignment horizontal="left" vertical="top"/>
      <protection locked="0"/>
    </xf>
    <xf numFmtId="0" fontId="4" fillId="0" borderId="53" xfId="1" applyFont="1" applyBorder="1" applyAlignment="1" applyProtection="1">
      <alignment horizontal="left" vertical="top"/>
      <protection locked="0"/>
    </xf>
    <xf numFmtId="0" fontId="4" fillId="0" borderId="54" xfId="1" applyFont="1" applyBorder="1" applyAlignment="1" applyProtection="1">
      <alignment horizontal="left" vertical="top"/>
      <protection locked="0"/>
    </xf>
    <xf numFmtId="0" fontId="4" fillId="0" borderId="55" xfId="1" applyFont="1" applyBorder="1" applyAlignment="1" applyProtection="1">
      <alignment horizontal="left" vertical="top"/>
      <protection locked="0"/>
    </xf>
    <xf numFmtId="0" fontId="4" fillId="0" borderId="62" xfId="1" applyFont="1" applyFill="1" applyBorder="1" applyAlignment="1">
      <alignment horizontal="center" vertical="center"/>
    </xf>
    <xf numFmtId="0" fontId="4" fillId="0" borderId="66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27" xfId="1" applyFont="1" applyFill="1" applyBorder="1" applyAlignment="1">
      <alignment horizontal="left" vertical="center"/>
    </xf>
    <xf numFmtId="0" fontId="4" fillId="2" borderId="45" xfId="1" applyFont="1" applyFill="1" applyBorder="1" applyAlignment="1">
      <alignment horizontal="left" vertical="center"/>
    </xf>
    <xf numFmtId="0" fontId="4" fillId="2" borderId="28" xfId="1" applyFont="1" applyFill="1" applyBorder="1" applyAlignment="1">
      <alignment horizontal="left" vertical="center"/>
    </xf>
    <xf numFmtId="0" fontId="4" fillId="2" borderId="45" xfId="1" applyFont="1" applyFill="1" applyBorder="1" applyAlignment="1">
      <alignment vertical="center"/>
    </xf>
    <xf numFmtId="0" fontId="4" fillId="6" borderId="80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40" xfId="1" applyFont="1" applyBorder="1" applyAlignment="1">
      <alignment vertical="center"/>
    </xf>
    <xf numFmtId="0" fontId="4" fillId="4" borderId="80" xfId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horizontal="center" vertical="center"/>
    </xf>
    <xf numFmtId="0" fontId="4" fillId="4" borderId="47" xfId="1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4" fillId="6" borderId="73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176" fontId="13" fillId="6" borderId="36" xfId="0" applyNumberFormat="1" applyFont="1" applyFill="1" applyBorder="1" applyAlignment="1" applyProtection="1">
      <alignment horizontal="center" vertical="center"/>
      <protection locked="0"/>
    </xf>
    <xf numFmtId="176" fontId="13" fillId="6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4" fillId="6" borderId="85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</cellXfs>
  <cellStyles count="57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ハイパーリンク" xfId="546" builtinId="8" hidden="1"/>
    <cellStyle name="ハイパーリンク" xfId="548" builtinId="8" hidden="1"/>
    <cellStyle name="ハイパーリンク" xfId="550" builtinId="8" hidden="1"/>
    <cellStyle name="ハイパーリンク" xfId="552" builtinId="8" hidden="1"/>
    <cellStyle name="ハイパーリンク" xfId="554" builtinId="8" hidden="1"/>
    <cellStyle name="ハイパーリンク" xfId="556" builtinId="8" hidden="1"/>
    <cellStyle name="ハイパーリンク" xfId="558" builtinId="8" hidden="1"/>
    <cellStyle name="ハイパーリンク" xfId="560" builtinId="8" hidden="1"/>
    <cellStyle name="ハイパーリンク" xfId="562" builtinId="8" hidden="1"/>
    <cellStyle name="ハイパーリンク" xfId="564" builtinId="8" hidden="1"/>
    <cellStyle name="ハイパーリンク" xfId="566" builtinId="8" hidden="1"/>
    <cellStyle name="ハイパーリンク" xfId="568" builtinId="8" hidden="1"/>
    <cellStyle name="ハイパーリンク" xfId="570" builtinId="8" hidden="1"/>
    <cellStyle name="ハイパーリンク" xfId="572" builtinId="8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1" builtinId="9" hidden="1"/>
    <cellStyle name="表示済みのハイパーリンク" xfId="553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59" builtinId="9" hidden="1"/>
    <cellStyle name="表示済みのハイパーリンク" xfId="561" builtinId="9" hidden="1"/>
    <cellStyle name="表示済みのハイパーリンク" xfId="563" builtinId="9" hidden="1"/>
    <cellStyle name="表示済みのハイパーリンク" xfId="565" builtinId="9" hidden="1"/>
    <cellStyle name="表示済みのハイパーリンク" xfId="567" builtinId="9" hidden="1"/>
    <cellStyle name="表示済みのハイパーリンク" xfId="569" builtinId="9" hidden="1"/>
    <cellStyle name="表示済みのハイパーリンク" xfId="571" builtinId="9" hidden="1"/>
  </cellStyles>
  <dxfs count="82"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ut.or.jp/for_members/program/WSEP/cs.html" TargetMode="External"/><Relationship Id="rId4" Type="http://schemas.openxmlformats.org/officeDocument/2006/relationships/hyperlink" Target="http://www.scout.or.jp/for_members/program/WSEP/cs.html" TargetMode="External"/><Relationship Id="rId5" Type="http://schemas.openxmlformats.org/officeDocument/2006/relationships/hyperlink" Target="http://www.scout.or.jp/for_members/intl/kaiwabadge.html" TargetMode="External"/><Relationship Id="rId6" Type="http://schemas.openxmlformats.org/officeDocument/2006/relationships/hyperlink" Target="http://www.scout.or.jp/for_members/intl/kaiwabadge.html" TargetMode="External"/><Relationship Id="rId7" Type="http://schemas.openxmlformats.org/officeDocument/2006/relationships/hyperlink" Target="http://www.scout.or.jp/for_members/intl/kaiwabadge.html" TargetMode="External"/><Relationship Id="rId8" Type="http://schemas.openxmlformats.org/officeDocument/2006/relationships/vmlDrawing" Target="../drawings/vmlDrawing2.vml"/><Relationship Id="rId9" Type="http://schemas.openxmlformats.org/officeDocument/2006/relationships/comments" Target="../comments2.xml"/><Relationship Id="rId1" Type="http://schemas.openxmlformats.org/officeDocument/2006/relationships/hyperlink" Target="http://www.scout.or.jp/for_members/program/WSEP/cs.html" TargetMode="External"/><Relationship Id="rId2" Type="http://schemas.openxmlformats.org/officeDocument/2006/relationships/hyperlink" Target="http://www.scout.or.jp/for_members/program/WSEP/c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ut.or.jp/for_members/program/WSEP/index.html" TargetMode="External"/><Relationship Id="rId4" Type="http://schemas.openxmlformats.org/officeDocument/2006/relationships/hyperlink" Target="http://www.scout.or.jp/for_members/program/WSEP/index.html" TargetMode="External"/><Relationship Id="rId5" Type="http://schemas.openxmlformats.org/officeDocument/2006/relationships/hyperlink" Target="http://www.scout.or.jp/for_members/program/WSEP/index.html" TargetMode="External"/><Relationship Id="rId6" Type="http://schemas.openxmlformats.org/officeDocument/2006/relationships/hyperlink" Target="http://www.scout.or.jp/for_members/program/shinkousyourei/index.html" TargetMode="External"/><Relationship Id="rId7" Type="http://schemas.openxmlformats.org/officeDocument/2006/relationships/hyperlink" Target="http://www.scout.or.jp/for_members/program/shinkousyourei/index.html" TargetMode="External"/><Relationship Id="rId8" Type="http://schemas.openxmlformats.org/officeDocument/2006/relationships/hyperlink" Target="http://www.scout.or.jp/for_members/program/shinkousyourei/index.html" TargetMode="External"/><Relationship Id="rId9" Type="http://schemas.openxmlformats.org/officeDocument/2006/relationships/vmlDrawing" Target="../drawings/vmlDrawing3.vml"/><Relationship Id="rId10" Type="http://schemas.openxmlformats.org/officeDocument/2006/relationships/comments" Target="../comments3.xml"/><Relationship Id="rId1" Type="http://schemas.openxmlformats.org/officeDocument/2006/relationships/hyperlink" Target="http://www.scout.or.jp/for_members/intl/kaiwabadge.html" TargetMode="External"/><Relationship Id="rId2" Type="http://schemas.openxmlformats.org/officeDocument/2006/relationships/hyperlink" Target="http://www.scout.or.jp/for_members/intl/kaiwabadg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ut.or.jp/for_members/program/WSEP/vs_rs.html" TargetMode="External"/><Relationship Id="rId4" Type="http://schemas.openxmlformats.org/officeDocument/2006/relationships/hyperlink" Target="http://www.scout.or.jp/for_members/intl/kaiwabadge.html" TargetMode="External"/><Relationship Id="rId5" Type="http://schemas.openxmlformats.org/officeDocument/2006/relationships/hyperlink" Target="http://www.scout.or.jp/for_members/intl/kaiwabadge.html" TargetMode="External"/><Relationship Id="rId6" Type="http://schemas.openxmlformats.org/officeDocument/2006/relationships/hyperlink" Target="http://www.scout.or.jp/for_members/program/shinkousyourei/index.html" TargetMode="External"/><Relationship Id="rId7" Type="http://schemas.openxmlformats.org/officeDocument/2006/relationships/hyperlink" Target="http://www.scout.or.jp/for_members/program/shinkousyourei/index.html" TargetMode="External"/><Relationship Id="rId8" Type="http://schemas.openxmlformats.org/officeDocument/2006/relationships/hyperlink" Target="http://www.scout.or.jp/for_members/program/shinkousyourei/index.html" TargetMode="External"/><Relationship Id="rId9" Type="http://schemas.openxmlformats.org/officeDocument/2006/relationships/vmlDrawing" Target="../drawings/vmlDrawing4.vml"/><Relationship Id="rId10" Type="http://schemas.openxmlformats.org/officeDocument/2006/relationships/comments" Target="../comments4.xml"/><Relationship Id="rId1" Type="http://schemas.openxmlformats.org/officeDocument/2006/relationships/hyperlink" Target="http://www.scout.or.jp/for_members/program/WSEP/vs_rs.html" TargetMode="External"/><Relationship Id="rId2" Type="http://schemas.openxmlformats.org/officeDocument/2006/relationships/hyperlink" Target="http://www.scout.or.jp/for_members/program/WSEP/vs_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72"/>
  <sheetViews>
    <sheetView tabSelected="1" workbookViewId="0">
      <selection activeCell="E2" sqref="E2:J2"/>
    </sheetView>
  </sheetViews>
  <sheetFormatPr baseColWidth="12" defaultColWidth="12.83203125" defaultRowHeight="16" x14ac:dyDescent="0"/>
  <cols>
    <col min="1" max="1" width="0.83203125" style="42" customWidth="1"/>
    <col min="2" max="2" width="4.6640625" style="8" customWidth="1"/>
    <col min="3" max="3" width="3.5" style="8" bestFit="1" customWidth="1"/>
    <col min="4" max="4" width="10" style="8" bestFit="1" customWidth="1"/>
    <col min="5" max="5" width="26.6640625" style="8" customWidth="1"/>
    <col min="6" max="6" width="15.5" style="42" customWidth="1"/>
    <col min="7" max="7" width="1.33203125" style="42" customWidth="1"/>
    <col min="8" max="8" width="5" style="42" bestFit="1" customWidth="1"/>
    <col min="9" max="9" width="15" style="8" bestFit="1" customWidth="1"/>
    <col min="10" max="10" width="25.5" style="42" customWidth="1"/>
    <col min="11" max="11" width="19.83203125" style="42" customWidth="1"/>
    <col min="12" max="12" width="3.1640625" style="3" customWidth="1"/>
    <col min="13" max="16384" width="12.83203125" style="42"/>
  </cols>
  <sheetData>
    <row r="1" spans="2:11" ht="4" customHeight="1" thickBot="1"/>
    <row r="2" spans="2:11" ht="23" thickBot="1">
      <c r="B2" s="177" t="s">
        <v>439</v>
      </c>
      <c r="C2" s="178"/>
      <c r="D2" s="179"/>
      <c r="E2" s="191" t="s">
        <v>529</v>
      </c>
      <c r="F2" s="192"/>
      <c r="G2" s="192"/>
      <c r="H2" s="192"/>
      <c r="I2" s="192"/>
      <c r="J2" s="192"/>
      <c r="K2" s="96" t="s">
        <v>530</v>
      </c>
    </row>
    <row r="3" spans="2:11" ht="19" customHeight="1" thickBot="1">
      <c r="B3" s="8" t="s">
        <v>489</v>
      </c>
      <c r="C3" s="20"/>
      <c r="D3" s="20"/>
      <c r="E3" s="42"/>
      <c r="I3" s="8" t="s">
        <v>524</v>
      </c>
    </row>
    <row r="4" spans="2:11" ht="19" customHeight="1">
      <c r="B4" s="197" t="s">
        <v>451</v>
      </c>
      <c r="C4" s="208" t="s">
        <v>453</v>
      </c>
      <c r="D4" s="209"/>
      <c r="E4" s="108"/>
      <c r="F4" s="80" t="s">
        <v>461</v>
      </c>
      <c r="H4" s="234" t="s">
        <v>504</v>
      </c>
      <c r="I4" s="235"/>
      <c r="J4" s="235"/>
      <c r="K4" s="236"/>
    </row>
    <row r="5" spans="2:11" ht="19" customHeight="1" thickBot="1">
      <c r="B5" s="198"/>
      <c r="C5" s="206" t="s">
        <v>440</v>
      </c>
      <c r="D5" s="207"/>
      <c r="E5" s="107"/>
      <c r="F5" s="81" t="s">
        <v>472</v>
      </c>
      <c r="H5" s="182" t="s">
        <v>507</v>
      </c>
      <c r="I5" s="99" t="s">
        <v>505</v>
      </c>
      <c r="J5" s="101"/>
      <c r="K5" s="237" t="s">
        <v>536</v>
      </c>
    </row>
    <row r="6" spans="2:11" ht="19" customHeight="1">
      <c r="B6" s="198"/>
      <c r="C6" s="210" t="s">
        <v>441</v>
      </c>
      <c r="D6" s="211"/>
      <c r="E6" s="216"/>
      <c r="F6" s="109" t="s">
        <v>535</v>
      </c>
      <c r="H6" s="183"/>
      <c r="I6" s="99" t="s">
        <v>506</v>
      </c>
      <c r="J6" s="101"/>
      <c r="K6" s="238"/>
    </row>
    <row r="7" spans="2:11" ht="19" customHeight="1" thickBot="1">
      <c r="B7" s="198"/>
      <c r="C7" s="214"/>
      <c r="D7" s="215"/>
      <c r="E7" s="217"/>
      <c r="F7" s="81"/>
      <c r="H7" s="184"/>
      <c r="I7" s="99" t="s">
        <v>513</v>
      </c>
      <c r="J7" s="101"/>
      <c r="K7" s="238"/>
    </row>
    <row r="8" spans="2:11" ht="19" customHeight="1">
      <c r="B8" s="198"/>
      <c r="C8" s="206" t="s">
        <v>450</v>
      </c>
      <c r="D8" s="207"/>
      <c r="E8" s="224" t="s">
        <v>533</v>
      </c>
      <c r="F8" s="196"/>
      <c r="H8" s="182" t="s">
        <v>508</v>
      </c>
      <c r="I8" s="102" t="s">
        <v>505</v>
      </c>
      <c r="J8" s="101"/>
      <c r="K8" s="238"/>
    </row>
    <row r="9" spans="2:11" ht="19" customHeight="1">
      <c r="B9" s="198"/>
      <c r="C9" s="210" t="s">
        <v>442</v>
      </c>
      <c r="D9" s="211"/>
      <c r="E9" s="158" t="s">
        <v>471</v>
      </c>
      <c r="F9" s="160"/>
      <c r="H9" s="183"/>
      <c r="I9" s="102" t="s">
        <v>506</v>
      </c>
      <c r="J9" s="101"/>
      <c r="K9" s="238"/>
    </row>
    <row r="10" spans="2:11" ht="19" customHeight="1">
      <c r="B10" s="198"/>
      <c r="C10" s="212"/>
      <c r="D10" s="213"/>
      <c r="E10" s="202"/>
      <c r="F10" s="203"/>
      <c r="H10" s="184"/>
      <c r="I10" s="102" t="s">
        <v>513</v>
      </c>
      <c r="J10" s="101"/>
      <c r="K10" s="238"/>
    </row>
    <row r="11" spans="2:11" ht="19" customHeight="1">
      <c r="B11" s="198"/>
      <c r="C11" s="214"/>
      <c r="D11" s="215"/>
      <c r="E11" s="204"/>
      <c r="F11" s="205"/>
      <c r="H11" s="166" t="s">
        <v>522</v>
      </c>
      <c r="I11" s="158"/>
      <c r="J11" s="241"/>
      <c r="K11" s="238"/>
    </row>
    <row r="12" spans="2:11" ht="19" customHeight="1" thickBot="1">
      <c r="B12" s="198"/>
      <c r="C12" s="206" t="s">
        <v>463</v>
      </c>
      <c r="D12" s="207"/>
      <c r="E12" s="195"/>
      <c r="F12" s="196"/>
      <c r="H12" s="167"/>
      <c r="I12" s="242"/>
      <c r="J12" s="243"/>
      <c r="K12" s="239"/>
    </row>
    <row r="13" spans="2:11" ht="19" customHeight="1">
      <c r="B13" s="198"/>
      <c r="C13" s="206" t="s">
        <v>466</v>
      </c>
      <c r="D13" s="207"/>
      <c r="E13" s="195"/>
      <c r="F13" s="196"/>
      <c r="H13" s="185" t="s">
        <v>457</v>
      </c>
      <c r="I13" s="186"/>
      <c r="J13" s="186"/>
      <c r="K13" s="187"/>
    </row>
    <row r="14" spans="2:11" ht="19" customHeight="1">
      <c r="B14" s="198"/>
      <c r="C14" s="206" t="s">
        <v>465</v>
      </c>
      <c r="D14" s="207"/>
      <c r="E14" s="195"/>
      <c r="F14" s="196"/>
      <c r="H14" s="182" t="s">
        <v>509</v>
      </c>
      <c r="I14" s="99" t="s">
        <v>505</v>
      </c>
      <c r="J14" s="101"/>
      <c r="K14" s="237" t="s">
        <v>536</v>
      </c>
    </row>
    <row r="15" spans="2:11" ht="19" customHeight="1">
      <c r="B15" s="198"/>
      <c r="C15" s="232" t="s">
        <v>443</v>
      </c>
      <c r="D15" s="82" t="s">
        <v>467</v>
      </c>
      <c r="E15" s="83" t="s">
        <v>449</v>
      </c>
      <c r="F15" s="14" t="s">
        <v>534</v>
      </c>
      <c r="H15" s="183"/>
      <c r="I15" s="99" t="s">
        <v>506</v>
      </c>
      <c r="J15" s="101"/>
      <c r="K15" s="238"/>
    </row>
    <row r="16" spans="2:11" ht="19" customHeight="1">
      <c r="B16" s="198"/>
      <c r="C16" s="232"/>
      <c r="D16" s="82" t="s">
        <v>444</v>
      </c>
      <c r="E16" s="97"/>
      <c r="F16" s="14"/>
      <c r="H16" s="184"/>
      <c r="I16" s="99" t="s">
        <v>513</v>
      </c>
      <c r="J16" s="101"/>
      <c r="K16" s="238"/>
    </row>
    <row r="17" spans="2:11" ht="19" customHeight="1">
      <c r="B17" s="198"/>
      <c r="C17" s="232"/>
      <c r="D17" s="82" t="s">
        <v>445</v>
      </c>
      <c r="E17" s="97"/>
      <c r="F17" s="14"/>
      <c r="H17" s="182" t="s">
        <v>510</v>
      </c>
      <c r="I17" s="99" t="s">
        <v>505</v>
      </c>
      <c r="J17" s="101"/>
      <c r="K17" s="238"/>
    </row>
    <row r="18" spans="2:11" ht="19" customHeight="1">
      <c r="B18" s="198"/>
      <c r="C18" s="232"/>
      <c r="D18" s="82" t="s">
        <v>446</v>
      </c>
      <c r="E18" s="97"/>
      <c r="F18" s="14"/>
      <c r="H18" s="183"/>
      <c r="I18" s="99" t="s">
        <v>506</v>
      </c>
      <c r="J18" s="101"/>
      <c r="K18" s="238"/>
    </row>
    <row r="19" spans="2:11" ht="19" customHeight="1">
      <c r="B19" s="198"/>
      <c r="C19" s="232"/>
      <c r="D19" s="82" t="s">
        <v>447</v>
      </c>
      <c r="E19" s="97"/>
      <c r="F19" s="14"/>
      <c r="H19" s="184"/>
      <c r="I19" s="99" t="s">
        <v>513</v>
      </c>
      <c r="J19" s="101"/>
      <c r="K19" s="238"/>
    </row>
    <row r="20" spans="2:11" ht="19" customHeight="1">
      <c r="B20" s="198"/>
      <c r="C20" s="232"/>
      <c r="D20" s="82" t="s">
        <v>448</v>
      </c>
      <c r="E20" s="107"/>
      <c r="F20" s="14"/>
      <c r="H20" s="183" t="s">
        <v>511</v>
      </c>
      <c r="I20" s="99" t="s">
        <v>505</v>
      </c>
      <c r="J20" s="101"/>
      <c r="K20" s="238"/>
    </row>
    <row r="21" spans="2:11" ht="19" customHeight="1">
      <c r="B21" s="198"/>
      <c r="C21" s="230" t="s">
        <v>485</v>
      </c>
      <c r="D21" s="231"/>
      <c r="E21" s="156" t="s">
        <v>490</v>
      </c>
      <c r="F21" s="157"/>
      <c r="H21" s="183"/>
      <c r="I21" s="99" t="s">
        <v>506</v>
      </c>
      <c r="J21" s="101"/>
      <c r="K21" s="240"/>
    </row>
    <row r="22" spans="2:11" ht="19" customHeight="1">
      <c r="B22" s="198"/>
      <c r="C22" s="206" t="s">
        <v>462</v>
      </c>
      <c r="D22" s="207"/>
      <c r="E22" s="195"/>
      <c r="F22" s="196"/>
      <c r="H22" s="184"/>
      <c r="I22" s="99" t="s">
        <v>513</v>
      </c>
      <c r="J22" s="164"/>
      <c r="K22" s="165"/>
    </row>
    <row r="23" spans="2:11" ht="19" customHeight="1">
      <c r="B23" s="198"/>
      <c r="C23" s="210" t="s">
        <v>470</v>
      </c>
      <c r="D23" s="211"/>
      <c r="E23" s="200"/>
      <c r="F23" s="201"/>
      <c r="H23" s="233" t="s">
        <v>512</v>
      </c>
      <c r="I23" s="99" t="s">
        <v>486</v>
      </c>
      <c r="J23" s="156" t="s">
        <v>503</v>
      </c>
      <c r="K23" s="157"/>
    </row>
    <row r="24" spans="2:11" ht="19" customHeight="1" thickBot="1">
      <c r="B24" s="199"/>
      <c r="C24" s="228"/>
      <c r="D24" s="229"/>
      <c r="E24" s="168"/>
      <c r="F24" s="170"/>
      <c r="H24" s="233"/>
      <c r="I24" s="99" t="s">
        <v>487</v>
      </c>
      <c r="J24" s="156" t="s">
        <v>503</v>
      </c>
      <c r="K24" s="157"/>
    </row>
    <row r="25" spans="2:11" ht="19" customHeight="1">
      <c r="B25" s="197" t="s">
        <v>452</v>
      </c>
      <c r="C25" s="208" t="s">
        <v>464</v>
      </c>
      <c r="D25" s="209"/>
      <c r="E25" s="193"/>
      <c r="F25" s="194"/>
      <c r="H25" s="166" t="s">
        <v>522</v>
      </c>
      <c r="I25" s="158"/>
      <c r="J25" s="159"/>
      <c r="K25" s="160"/>
    </row>
    <row r="26" spans="2:11" ht="19" customHeight="1" thickBot="1">
      <c r="B26" s="198"/>
      <c r="C26" s="206" t="s">
        <v>441</v>
      </c>
      <c r="D26" s="207"/>
      <c r="E26" s="195"/>
      <c r="F26" s="196"/>
      <c r="H26" s="167"/>
      <c r="I26" s="168"/>
      <c r="J26" s="169"/>
      <c r="K26" s="170"/>
    </row>
    <row r="27" spans="2:11" ht="19" customHeight="1">
      <c r="B27" s="198"/>
      <c r="C27" s="206" t="s">
        <v>469</v>
      </c>
      <c r="D27" s="207"/>
      <c r="E27" s="195"/>
      <c r="F27" s="196"/>
      <c r="H27" s="185" t="s">
        <v>458</v>
      </c>
      <c r="I27" s="186"/>
      <c r="J27" s="186"/>
      <c r="K27" s="187"/>
    </row>
    <row r="28" spans="2:11" ht="19" customHeight="1">
      <c r="B28" s="198"/>
      <c r="C28" s="206" t="s">
        <v>450</v>
      </c>
      <c r="D28" s="207"/>
      <c r="E28" s="195"/>
      <c r="F28" s="196"/>
      <c r="H28" s="182" t="s">
        <v>514</v>
      </c>
      <c r="I28" s="99" t="s">
        <v>505</v>
      </c>
      <c r="J28" s="101"/>
      <c r="K28" s="161" t="s">
        <v>176</v>
      </c>
    </row>
    <row r="29" spans="2:11" ht="19" customHeight="1">
      <c r="B29" s="198"/>
      <c r="C29" s="206" t="s">
        <v>468</v>
      </c>
      <c r="D29" s="207"/>
      <c r="E29" s="195"/>
      <c r="F29" s="196"/>
      <c r="H29" s="183"/>
      <c r="I29" s="99" t="s">
        <v>506</v>
      </c>
      <c r="J29" s="101"/>
      <c r="K29" s="162"/>
    </row>
    <row r="30" spans="2:11" ht="19" customHeight="1">
      <c r="B30" s="198"/>
      <c r="C30" s="206" t="s">
        <v>462</v>
      </c>
      <c r="D30" s="207"/>
      <c r="E30" s="195"/>
      <c r="F30" s="196"/>
      <c r="H30" s="184"/>
      <c r="I30" s="99" t="s">
        <v>513</v>
      </c>
      <c r="J30" s="101"/>
      <c r="K30" s="162"/>
    </row>
    <row r="31" spans="2:11" ht="19" customHeight="1">
      <c r="B31" s="198"/>
      <c r="C31" s="210" t="s">
        <v>470</v>
      </c>
      <c r="D31" s="211"/>
      <c r="E31" s="200"/>
      <c r="F31" s="201"/>
      <c r="H31" s="182" t="s">
        <v>515</v>
      </c>
      <c r="I31" s="99" t="s">
        <v>505</v>
      </c>
      <c r="J31" s="101"/>
      <c r="K31" s="162"/>
    </row>
    <row r="32" spans="2:11" ht="19" customHeight="1" thickBot="1">
      <c r="B32" s="199"/>
      <c r="C32" s="228"/>
      <c r="D32" s="229"/>
      <c r="E32" s="168"/>
      <c r="F32" s="170"/>
      <c r="H32" s="183"/>
      <c r="I32" s="99" t="s">
        <v>506</v>
      </c>
      <c r="J32" s="101"/>
      <c r="K32" s="162"/>
    </row>
    <row r="33" spans="2:11" ht="19" customHeight="1" thickBot="1">
      <c r="B33" s="42" t="s">
        <v>525</v>
      </c>
      <c r="C33" s="42"/>
      <c r="D33" s="42"/>
      <c r="E33" s="42"/>
      <c r="H33" s="184"/>
      <c r="I33" s="99" t="s">
        <v>513</v>
      </c>
      <c r="J33" s="101"/>
      <c r="K33" s="162"/>
    </row>
    <row r="34" spans="2:11" ht="19" customHeight="1">
      <c r="B34" s="197" t="s">
        <v>454</v>
      </c>
      <c r="C34" s="208" t="s">
        <v>455</v>
      </c>
      <c r="D34" s="209"/>
      <c r="E34" s="218" t="s">
        <v>501</v>
      </c>
      <c r="F34" s="219"/>
      <c r="H34" s="183" t="s">
        <v>516</v>
      </c>
      <c r="I34" s="99" t="s">
        <v>505</v>
      </c>
      <c r="J34" s="101"/>
      <c r="K34" s="162"/>
    </row>
    <row r="35" spans="2:11" ht="19" customHeight="1">
      <c r="B35" s="198"/>
      <c r="C35" s="206" t="s">
        <v>456</v>
      </c>
      <c r="D35" s="207"/>
      <c r="E35" s="156" t="s">
        <v>503</v>
      </c>
      <c r="F35" s="157"/>
      <c r="H35" s="183"/>
      <c r="I35" s="99" t="s">
        <v>506</v>
      </c>
      <c r="J35" s="101"/>
      <c r="K35" s="163"/>
    </row>
    <row r="36" spans="2:11" ht="19" customHeight="1">
      <c r="B36" s="198"/>
      <c r="C36" s="206" t="s">
        <v>457</v>
      </c>
      <c r="D36" s="207"/>
      <c r="E36" s="156" t="s">
        <v>503</v>
      </c>
      <c r="F36" s="157"/>
      <c r="H36" s="184"/>
      <c r="I36" s="99" t="s">
        <v>513</v>
      </c>
      <c r="J36" s="164"/>
      <c r="K36" s="165"/>
    </row>
    <row r="37" spans="2:11" ht="19" customHeight="1">
      <c r="B37" s="198"/>
      <c r="C37" s="206" t="s">
        <v>458</v>
      </c>
      <c r="D37" s="207"/>
      <c r="E37" s="156" t="s">
        <v>503</v>
      </c>
      <c r="F37" s="157"/>
      <c r="H37" s="183" t="s">
        <v>517</v>
      </c>
      <c r="I37" s="99" t="s">
        <v>505</v>
      </c>
      <c r="J37" s="164"/>
      <c r="K37" s="165"/>
    </row>
    <row r="38" spans="2:11" ht="19" customHeight="1">
      <c r="B38" s="198"/>
      <c r="C38" s="206" t="s">
        <v>459</v>
      </c>
      <c r="D38" s="207"/>
      <c r="E38" s="156" t="s">
        <v>503</v>
      </c>
      <c r="F38" s="157"/>
      <c r="H38" s="183"/>
      <c r="I38" s="99" t="s">
        <v>506</v>
      </c>
      <c r="J38" s="164"/>
      <c r="K38" s="165"/>
    </row>
    <row r="39" spans="2:11" ht="19" customHeight="1" thickBot="1">
      <c r="B39" s="199"/>
      <c r="C39" s="220" t="s">
        <v>460</v>
      </c>
      <c r="D39" s="221"/>
      <c r="E39" s="188" t="s">
        <v>503</v>
      </c>
      <c r="F39" s="190"/>
      <c r="H39" s="184"/>
      <c r="I39" s="99" t="s">
        <v>513</v>
      </c>
      <c r="J39" s="164"/>
      <c r="K39" s="165"/>
    </row>
    <row r="40" spans="2:11" ht="19" customHeight="1">
      <c r="B40" s="197" t="s">
        <v>499</v>
      </c>
      <c r="C40" s="225" t="s">
        <v>494</v>
      </c>
      <c r="D40" s="85" t="s">
        <v>473</v>
      </c>
      <c r="E40" s="218" t="s">
        <v>501</v>
      </c>
      <c r="F40" s="219"/>
      <c r="H40" s="182" t="s">
        <v>512</v>
      </c>
      <c r="I40" s="99" t="s">
        <v>488</v>
      </c>
      <c r="J40" s="156" t="s">
        <v>503</v>
      </c>
      <c r="K40" s="157"/>
    </row>
    <row r="41" spans="2:11" ht="19" customHeight="1">
      <c r="B41" s="198"/>
      <c r="C41" s="226"/>
      <c r="D41" s="86" t="s">
        <v>495</v>
      </c>
      <c r="E41" s="156" t="s">
        <v>502</v>
      </c>
      <c r="F41" s="157"/>
      <c r="H41" s="183"/>
      <c r="I41" s="99" t="s">
        <v>486</v>
      </c>
      <c r="J41" s="156" t="s">
        <v>503</v>
      </c>
      <c r="K41" s="157"/>
    </row>
    <row r="42" spans="2:11" ht="19" customHeight="1">
      <c r="B42" s="198"/>
      <c r="C42" s="226"/>
      <c r="D42" s="84" t="s">
        <v>496</v>
      </c>
      <c r="E42" s="156" t="s">
        <v>502</v>
      </c>
      <c r="F42" s="157"/>
      <c r="H42" s="184"/>
      <c r="I42" s="99"/>
      <c r="J42" s="156" t="s">
        <v>503</v>
      </c>
      <c r="K42" s="157"/>
    </row>
    <row r="43" spans="2:11" ht="19" customHeight="1">
      <c r="B43" s="198"/>
      <c r="C43" s="226" t="s">
        <v>491</v>
      </c>
      <c r="D43" s="86" t="s">
        <v>473</v>
      </c>
      <c r="E43" s="156" t="s">
        <v>501</v>
      </c>
      <c r="F43" s="157"/>
      <c r="H43" s="166" t="s">
        <v>522</v>
      </c>
      <c r="I43" s="158"/>
      <c r="J43" s="159"/>
      <c r="K43" s="160"/>
    </row>
    <row r="44" spans="2:11" ht="19" customHeight="1" thickBot="1">
      <c r="B44" s="198"/>
      <c r="C44" s="226"/>
      <c r="D44" s="86" t="s">
        <v>474</v>
      </c>
      <c r="E44" s="156" t="s">
        <v>502</v>
      </c>
      <c r="F44" s="157"/>
      <c r="H44" s="167"/>
      <c r="I44" s="168"/>
      <c r="J44" s="169"/>
      <c r="K44" s="170"/>
    </row>
    <row r="45" spans="2:11" ht="19" customHeight="1">
      <c r="B45" s="198"/>
      <c r="C45" s="226"/>
      <c r="D45" s="86" t="s">
        <v>475</v>
      </c>
      <c r="E45" s="156" t="s">
        <v>502</v>
      </c>
      <c r="F45" s="157"/>
      <c r="H45" s="185" t="s">
        <v>459</v>
      </c>
      <c r="I45" s="186"/>
      <c r="J45" s="186"/>
      <c r="K45" s="187"/>
    </row>
    <row r="46" spans="2:11" ht="19" customHeight="1">
      <c r="B46" s="198"/>
      <c r="C46" s="226"/>
      <c r="D46" s="86" t="s">
        <v>476</v>
      </c>
      <c r="E46" s="156" t="s">
        <v>502</v>
      </c>
      <c r="F46" s="157"/>
      <c r="H46" s="182" t="s">
        <v>514</v>
      </c>
      <c r="I46" s="99" t="s">
        <v>505</v>
      </c>
      <c r="J46" s="101"/>
      <c r="K46" s="161" t="s">
        <v>176</v>
      </c>
    </row>
    <row r="47" spans="2:11" ht="19" customHeight="1">
      <c r="B47" s="198"/>
      <c r="C47" s="226"/>
      <c r="D47" s="86" t="s">
        <v>477</v>
      </c>
      <c r="E47" s="156" t="s">
        <v>502</v>
      </c>
      <c r="F47" s="157"/>
      <c r="H47" s="183"/>
      <c r="I47" s="99" t="s">
        <v>506</v>
      </c>
      <c r="J47" s="101"/>
      <c r="K47" s="162"/>
    </row>
    <row r="48" spans="2:11" ht="19" customHeight="1">
      <c r="B48" s="198"/>
      <c r="C48" s="226" t="s">
        <v>492</v>
      </c>
      <c r="D48" s="86" t="s">
        <v>473</v>
      </c>
      <c r="E48" s="156" t="s">
        <v>501</v>
      </c>
      <c r="F48" s="157"/>
      <c r="H48" s="184"/>
      <c r="I48" s="99" t="s">
        <v>513</v>
      </c>
      <c r="J48" s="101"/>
      <c r="K48" s="162"/>
    </row>
    <row r="49" spans="2:11" ht="19" customHeight="1">
      <c r="B49" s="198"/>
      <c r="C49" s="226"/>
      <c r="D49" s="86" t="s">
        <v>478</v>
      </c>
      <c r="E49" s="156" t="s">
        <v>500</v>
      </c>
      <c r="F49" s="157"/>
      <c r="H49" s="182" t="s">
        <v>515</v>
      </c>
      <c r="I49" s="99" t="s">
        <v>505</v>
      </c>
      <c r="J49" s="101"/>
      <c r="K49" s="162"/>
    </row>
    <row r="50" spans="2:11" ht="19" customHeight="1">
      <c r="B50" s="198"/>
      <c r="C50" s="226"/>
      <c r="D50" s="86" t="s">
        <v>479</v>
      </c>
      <c r="E50" s="156" t="s">
        <v>500</v>
      </c>
      <c r="F50" s="157"/>
      <c r="H50" s="183"/>
      <c r="I50" s="99" t="s">
        <v>506</v>
      </c>
      <c r="J50" s="101"/>
      <c r="K50" s="162"/>
    </row>
    <row r="51" spans="2:11" ht="19" customHeight="1">
      <c r="B51" s="198"/>
      <c r="C51" s="226"/>
      <c r="D51" s="86" t="s">
        <v>480</v>
      </c>
      <c r="E51" s="156" t="s">
        <v>500</v>
      </c>
      <c r="F51" s="157"/>
      <c r="H51" s="184"/>
      <c r="I51" s="99" t="s">
        <v>513</v>
      </c>
      <c r="J51" s="101"/>
      <c r="K51" s="162"/>
    </row>
    <row r="52" spans="2:11" ht="19" customHeight="1">
      <c r="B52" s="198"/>
      <c r="C52" s="226"/>
      <c r="D52" s="86" t="s">
        <v>481</v>
      </c>
      <c r="E52" s="156" t="s">
        <v>500</v>
      </c>
      <c r="F52" s="157"/>
      <c r="H52" s="183" t="s">
        <v>516</v>
      </c>
      <c r="I52" s="99" t="s">
        <v>505</v>
      </c>
      <c r="J52" s="101"/>
      <c r="K52" s="162"/>
    </row>
    <row r="53" spans="2:11" ht="19" customHeight="1">
      <c r="B53" s="198"/>
      <c r="C53" s="226" t="s">
        <v>493</v>
      </c>
      <c r="D53" s="86" t="s">
        <v>473</v>
      </c>
      <c r="E53" s="156" t="s">
        <v>501</v>
      </c>
      <c r="F53" s="157"/>
      <c r="H53" s="183"/>
      <c r="I53" s="99" t="s">
        <v>506</v>
      </c>
      <c r="J53" s="101"/>
      <c r="K53" s="163"/>
    </row>
    <row r="54" spans="2:11" ht="19" customHeight="1">
      <c r="B54" s="198"/>
      <c r="C54" s="226"/>
      <c r="D54" s="86" t="s">
        <v>481</v>
      </c>
      <c r="E54" s="156" t="s">
        <v>500</v>
      </c>
      <c r="F54" s="157"/>
      <c r="H54" s="184"/>
      <c r="I54" s="99" t="s">
        <v>513</v>
      </c>
      <c r="J54" s="164"/>
      <c r="K54" s="165"/>
    </row>
    <row r="55" spans="2:11" ht="19" customHeight="1">
      <c r="B55" s="198"/>
      <c r="C55" s="226"/>
      <c r="D55" s="86" t="s">
        <v>482</v>
      </c>
      <c r="E55" s="156" t="s">
        <v>500</v>
      </c>
      <c r="F55" s="157"/>
      <c r="H55" s="182" t="s">
        <v>512</v>
      </c>
      <c r="I55" s="99" t="s">
        <v>523</v>
      </c>
      <c r="J55" s="156" t="s">
        <v>503</v>
      </c>
      <c r="K55" s="157"/>
    </row>
    <row r="56" spans="2:11" ht="19" customHeight="1">
      <c r="B56" s="198"/>
      <c r="C56" s="226"/>
      <c r="D56" s="86" t="s">
        <v>483</v>
      </c>
      <c r="E56" s="156" t="s">
        <v>500</v>
      </c>
      <c r="F56" s="157"/>
      <c r="H56" s="183"/>
      <c r="I56" s="99"/>
      <c r="J56" s="156" t="s">
        <v>503</v>
      </c>
      <c r="K56" s="157"/>
    </row>
    <row r="57" spans="2:11" ht="19" customHeight="1">
      <c r="B57" s="198"/>
      <c r="C57" s="227"/>
      <c r="D57" s="87" t="s">
        <v>484</v>
      </c>
      <c r="E57" s="156" t="s">
        <v>500</v>
      </c>
      <c r="F57" s="157"/>
      <c r="H57" s="183"/>
      <c r="I57" s="103"/>
      <c r="J57" s="180" t="s">
        <v>503</v>
      </c>
      <c r="K57" s="181"/>
    </row>
    <row r="58" spans="2:11" ht="19" customHeight="1">
      <c r="B58" s="198"/>
      <c r="C58" s="222" t="s">
        <v>498</v>
      </c>
      <c r="D58" s="86" t="s">
        <v>473</v>
      </c>
      <c r="E58" s="156" t="s">
        <v>501</v>
      </c>
      <c r="F58" s="157"/>
      <c r="H58" s="166" t="s">
        <v>522</v>
      </c>
      <c r="I58" s="158"/>
      <c r="J58" s="159"/>
      <c r="K58" s="160"/>
    </row>
    <row r="59" spans="2:11" ht="19" customHeight="1" thickBot="1">
      <c r="B59" s="199"/>
      <c r="C59" s="223"/>
      <c r="D59" s="88" t="s">
        <v>497</v>
      </c>
      <c r="E59" s="188" t="s">
        <v>502</v>
      </c>
      <c r="F59" s="190"/>
      <c r="H59" s="167"/>
      <c r="I59" s="168"/>
      <c r="J59" s="169"/>
      <c r="K59" s="170"/>
    </row>
    <row r="60" spans="2:11" ht="19" customHeight="1">
      <c r="B60" s="171" t="s">
        <v>521</v>
      </c>
      <c r="C60" s="172"/>
      <c r="D60" s="89" t="s">
        <v>518</v>
      </c>
      <c r="E60" s="98" t="s">
        <v>501</v>
      </c>
      <c r="F60" s="110"/>
      <c r="H60" s="185" t="s">
        <v>460</v>
      </c>
      <c r="I60" s="186"/>
      <c r="J60" s="186"/>
      <c r="K60" s="187"/>
    </row>
    <row r="61" spans="2:11" ht="19" customHeight="1">
      <c r="B61" s="173"/>
      <c r="C61" s="174"/>
      <c r="D61" s="90" t="s">
        <v>519</v>
      </c>
      <c r="E61" s="99" t="s">
        <v>501</v>
      </c>
      <c r="F61" s="111"/>
      <c r="H61" s="92" t="s">
        <v>526</v>
      </c>
      <c r="I61" s="104"/>
      <c r="J61" s="156" t="s">
        <v>503</v>
      </c>
      <c r="K61" s="157"/>
    </row>
    <row r="62" spans="2:11" ht="19" customHeight="1" thickBot="1">
      <c r="B62" s="175"/>
      <c r="C62" s="176"/>
      <c r="D62" s="91" t="s">
        <v>520</v>
      </c>
      <c r="E62" s="100" t="s">
        <v>501</v>
      </c>
      <c r="F62" s="112"/>
      <c r="H62" s="93" t="s">
        <v>527</v>
      </c>
      <c r="I62" s="188"/>
      <c r="J62" s="189"/>
      <c r="K62" s="190"/>
    </row>
    <row r="69" spans="12:12">
      <c r="L69" s="77"/>
    </row>
    <row r="70" spans="12:12">
      <c r="L70" s="77"/>
    </row>
    <row r="71" spans="12:12">
      <c r="L71" s="77"/>
    </row>
    <row r="72" spans="12:12">
      <c r="L72" s="77"/>
    </row>
  </sheetData>
  <sheetProtection sheet="1" objects="1" scenarios="1" selectLockedCells="1"/>
  <mergeCells count="133">
    <mergeCell ref="H4:K4"/>
    <mergeCell ref="H27:K27"/>
    <mergeCell ref="H28:H30"/>
    <mergeCell ref="H31:H33"/>
    <mergeCell ref="H34:H36"/>
    <mergeCell ref="H11:H12"/>
    <mergeCell ref="K5:K12"/>
    <mergeCell ref="K14:K21"/>
    <mergeCell ref="J22:K22"/>
    <mergeCell ref="H25:H26"/>
    <mergeCell ref="K28:K35"/>
    <mergeCell ref="J36:K36"/>
    <mergeCell ref="I11:J11"/>
    <mergeCell ref="I12:J12"/>
    <mergeCell ref="H13:K13"/>
    <mergeCell ref="I25:K25"/>
    <mergeCell ref="I26:K26"/>
    <mergeCell ref="J23:K23"/>
    <mergeCell ref="J24:K24"/>
    <mergeCell ref="J37:K37"/>
    <mergeCell ref="H43:H44"/>
    <mergeCell ref="J38:K38"/>
    <mergeCell ref="J39:K39"/>
    <mergeCell ref="E43:F43"/>
    <mergeCell ref="E48:F48"/>
    <mergeCell ref="E53:F53"/>
    <mergeCell ref="H5:H7"/>
    <mergeCell ref="H8:H10"/>
    <mergeCell ref="H14:H16"/>
    <mergeCell ref="H17:H19"/>
    <mergeCell ref="H20:H22"/>
    <mergeCell ref="H23:H24"/>
    <mergeCell ref="H46:H48"/>
    <mergeCell ref="H49:H51"/>
    <mergeCell ref="H52:H54"/>
    <mergeCell ref="E50:F50"/>
    <mergeCell ref="E51:F51"/>
    <mergeCell ref="E52:F52"/>
    <mergeCell ref="E54:F54"/>
    <mergeCell ref="J40:K40"/>
    <mergeCell ref="J41:K41"/>
    <mergeCell ref="I44:K44"/>
    <mergeCell ref="H40:H42"/>
    <mergeCell ref="E56:F56"/>
    <mergeCell ref="E57:F57"/>
    <mergeCell ref="E58:F58"/>
    <mergeCell ref="E59:F59"/>
    <mergeCell ref="E8:F8"/>
    <mergeCell ref="E12:F12"/>
    <mergeCell ref="C40:C42"/>
    <mergeCell ref="C43:C47"/>
    <mergeCell ref="C48:C52"/>
    <mergeCell ref="C53:C57"/>
    <mergeCell ref="E13:F13"/>
    <mergeCell ref="E14:F14"/>
    <mergeCell ref="C23:D24"/>
    <mergeCell ref="C8:D8"/>
    <mergeCell ref="C31:D32"/>
    <mergeCell ref="C21:D21"/>
    <mergeCell ref="C14:D14"/>
    <mergeCell ref="C15:C20"/>
    <mergeCell ref="B40:B59"/>
    <mergeCell ref="E34:F34"/>
    <mergeCell ref="E35:F35"/>
    <mergeCell ref="E36:F36"/>
    <mergeCell ref="E37:F37"/>
    <mergeCell ref="E38:F38"/>
    <mergeCell ref="E39:F39"/>
    <mergeCell ref="E40:F40"/>
    <mergeCell ref="E41:F41"/>
    <mergeCell ref="C38:D38"/>
    <mergeCell ref="C39:D39"/>
    <mergeCell ref="C58:C59"/>
    <mergeCell ref="E42:F42"/>
    <mergeCell ref="E44:F44"/>
    <mergeCell ref="E45:F45"/>
    <mergeCell ref="E46:F46"/>
    <mergeCell ref="E47:F47"/>
    <mergeCell ref="E49:F49"/>
    <mergeCell ref="B34:B39"/>
    <mergeCell ref="C34:D34"/>
    <mergeCell ref="C35:D35"/>
    <mergeCell ref="C36:D36"/>
    <mergeCell ref="C37:D37"/>
    <mergeCell ref="E55:F55"/>
    <mergeCell ref="B25:B32"/>
    <mergeCell ref="E23:F24"/>
    <mergeCell ref="E31:F32"/>
    <mergeCell ref="E22:F22"/>
    <mergeCell ref="E21:F21"/>
    <mergeCell ref="E9:F9"/>
    <mergeCell ref="E10:F10"/>
    <mergeCell ref="E11:F11"/>
    <mergeCell ref="B4:B24"/>
    <mergeCell ref="C22:D22"/>
    <mergeCell ref="C12:D12"/>
    <mergeCell ref="C13:D13"/>
    <mergeCell ref="C25:D25"/>
    <mergeCell ref="C26:D26"/>
    <mergeCell ref="C28:D28"/>
    <mergeCell ref="C29:D29"/>
    <mergeCell ref="E26:F26"/>
    <mergeCell ref="C5:D5"/>
    <mergeCell ref="C4:D4"/>
    <mergeCell ref="C30:D30"/>
    <mergeCell ref="C27:D27"/>
    <mergeCell ref="C9:D11"/>
    <mergeCell ref="C6:D7"/>
    <mergeCell ref="E6:E7"/>
    <mergeCell ref="J42:K42"/>
    <mergeCell ref="I43:K43"/>
    <mergeCell ref="K46:K53"/>
    <mergeCell ref="J54:K54"/>
    <mergeCell ref="H58:H59"/>
    <mergeCell ref="I58:K58"/>
    <mergeCell ref="I59:K59"/>
    <mergeCell ref="B60:C62"/>
    <mergeCell ref="B2:D2"/>
    <mergeCell ref="J55:K55"/>
    <mergeCell ref="J56:K56"/>
    <mergeCell ref="J57:K57"/>
    <mergeCell ref="H55:H57"/>
    <mergeCell ref="H37:H39"/>
    <mergeCell ref="H45:K45"/>
    <mergeCell ref="H60:K60"/>
    <mergeCell ref="I62:K62"/>
    <mergeCell ref="J61:K61"/>
    <mergeCell ref="E2:J2"/>
    <mergeCell ref="E25:F25"/>
    <mergeCell ref="E30:F30"/>
    <mergeCell ref="E29:F29"/>
    <mergeCell ref="E28:F28"/>
    <mergeCell ref="E27:F27"/>
  </mergeCells>
  <phoneticPr fontId="1"/>
  <conditionalFormatting sqref="F4:F5 F15:F20">
    <cfRule type="cellIs" dxfId="81" priority="12" stopIfTrue="1" operator="lessThanOrEqual">
      <formula>#REF!</formula>
    </cfRule>
  </conditionalFormatting>
  <conditionalFormatting sqref="F6:F7">
    <cfRule type="cellIs" dxfId="80" priority="1" stopIfTrue="1" operator="lessThanOrEqual">
      <formula>#REF!</formula>
    </cfRule>
  </conditionalFormatting>
  <pageMargins left="0.89685039370078745" right="0.70000000000000007" top="0.75000000000000011" bottom="0.75000000000000011" header="0.30000000000000004" footer="0.30000000000000004"/>
  <pageSetup paperSize="9" scale="62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72"/>
  <sheetViews>
    <sheetView workbookViewId="0">
      <selection activeCell="F6" sqref="F6"/>
    </sheetView>
  </sheetViews>
  <sheetFormatPr baseColWidth="12" defaultColWidth="12.83203125" defaultRowHeight="16" x14ac:dyDescent="0"/>
  <cols>
    <col min="1" max="1" width="0.83203125" style="3" customWidth="1"/>
    <col min="2" max="2" width="4.5" style="4" customWidth="1"/>
    <col min="3" max="3" width="8.6640625" style="4" bestFit="1" customWidth="1"/>
    <col min="4" max="4" width="3.33203125" style="1" bestFit="1" customWidth="1"/>
    <col min="5" max="5" width="11.6640625" style="1" bestFit="1" customWidth="1"/>
    <col min="6" max="10" width="15" style="3" customWidth="1"/>
    <col min="11" max="11" width="3.1640625" style="3" customWidth="1"/>
    <col min="12" max="16384" width="12.83203125" style="3"/>
  </cols>
  <sheetData>
    <row r="1" spans="2:10" ht="4" customHeight="1"/>
    <row r="2" spans="2:10">
      <c r="B2" s="20" t="s">
        <v>388</v>
      </c>
      <c r="D2" s="21"/>
      <c r="E2" s="21"/>
      <c r="F2" s="8"/>
      <c r="G2" s="8"/>
      <c r="H2" s="8"/>
      <c r="I2" s="94" t="s">
        <v>528</v>
      </c>
      <c r="J2" s="95" t="str">
        <f>IF(基本情報!E6="","",基本情報!E6)</f>
        <v/>
      </c>
    </row>
    <row r="3" spans="2:10" ht="17" thickBot="1">
      <c r="B3" s="4" t="s">
        <v>389</v>
      </c>
    </row>
    <row r="4" spans="2:10">
      <c r="B4" s="266" t="s">
        <v>277</v>
      </c>
      <c r="C4" s="260" t="s">
        <v>31</v>
      </c>
      <c r="D4" s="261"/>
      <c r="E4" s="262"/>
      <c r="F4" s="244" t="s">
        <v>373</v>
      </c>
      <c r="G4" s="245"/>
      <c r="H4" s="245"/>
      <c r="I4" s="245"/>
      <c r="J4" s="246"/>
    </row>
    <row r="5" spans="2:10" ht="17" thickBot="1">
      <c r="B5" s="267"/>
      <c r="C5" s="263"/>
      <c r="D5" s="264"/>
      <c r="E5" s="265"/>
      <c r="F5" s="64" t="s">
        <v>374</v>
      </c>
      <c r="G5" s="64" t="s">
        <v>375</v>
      </c>
      <c r="H5" s="64" t="s">
        <v>376</v>
      </c>
      <c r="I5" s="64" t="s">
        <v>377</v>
      </c>
      <c r="J5" s="65" t="s">
        <v>378</v>
      </c>
    </row>
    <row r="6" spans="2:10">
      <c r="B6" s="197" t="s">
        <v>237</v>
      </c>
      <c r="C6" s="259" t="s">
        <v>274</v>
      </c>
      <c r="D6" s="61">
        <v>1</v>
      </c>
      <c r="E6" s="62" t="s">
        <v>272</v>
      </c>
      <c r="F6" s="113"/>
      <c r="G6" s="113"/>
      <c r="H6" s="113"/>
      <c r="I6" s="113"/>
      <c r="J6" s="114"/>
    </row>
    <row r="7" spans="2:10">
      <c r="B7" s="198"/>
      <c r="C7" s="257"/>
      <c r="D7" s="60">
        <v>2</v>
      </c>
      <c r="E7" s="59" t="s">
        <v>238</v>
      </c>
      <c r="F7" s="115"/>
      <c r="G7" s="115"/>
      <c r="H7" s="115"/>
      <c r="I7" s="115"/>
      <c r="J7" s="116"/>
    </row>
    <row r="8" spans="2:10">
      <c r="B8" s="198"/>
      <c r="C8" s="257"/>
      <c r="D8" s="60">
        <v>3</v>
      </c>
      <c r="E8" s="59" t="s">
        <v>239</v>
      </c>
      <c r="F8" s="115"/>
      <c r="G8" s="115"/>
      <c r="H8" s="115"/>
      <c r="I8" s="115"/>
      <c r="J8" s="116"/>
    </row>
    <row r="9" spans="2:10">
      <c r="B9" s="198"/>
      <c r="C9" s="257"/>
      <c r="D9" s="60">
        <v>4</v>
      </c>
      <c r="E9" s="59" t="s">
        <v>240</v>
      </c>
      <c r="F9" s="115"/>
      <c r="G9" s="115"/>
      <c r="H9" s="115"/>
      <c r="I9" s="115"/>
      <c r="J9" s="116"/>
    </row>
    <row r="10" spans="2:10">
      <c r="B10" s="198"/>
      <c r="C10" s="257"/>
      <c r="D10" s="60">
        <v>5</v>
      </c>
      <c r="E10" s="59" t="s">
        <v>241</v>
      </c>
      <c r="F10" s="115"/>
      <c r="G10" s="115"/>
      <c r="H10" s="115"/>
      <c r="I10" s="115"/>
      <c r="J10" s="116"/>
    </row>
    <row r="11" spans="2:10">
      <c r="B11" s="198"/>
      <c r="C11" s="257"/>
      <c r="D11" s="60">
        <v>6</v>
      </c>
      <c r="E11" s="59" t="s">
        <v>259</v>
      </c>
      <c r="F11" s="115"/>
      <c r="G11" s="115"/>
      <c r="H11" s="115"/>
      <c r="I11" s="115"/>
      <c r="J11" s="116"/>
    </row>
    <row r="12" spans="2:10">
      <c r="B12" s="198"/>
      <c r="C12" s="257"/>
      <c r="D12" s="60">
        <v>7</v>
      </c>
      <c r="E12" s="59" t="s">
        <v>263</v>
      </c>
      <c r="F12" s="115"/>
      <c r="G12" s="115"/>
      <c r="H12" s="115"/>
      <c r="I12" s="115"/>
      <c r="J12" s="116"/>
    </row>
    <row r="13" spans="2:10">
      <c r="B13" s="198"/>
      <c r="C13" s="258"/>
      <c r="D13" s="60">
        <v>8</v>
      </c>
      <c r="E13" s="59" t="s">
        <v>242</v>
      </c>
      <c r="F13" s="115"/>
      <c r="G13" s="115"/>
      <c r="H13" s="115"/>
      <c r="I13" s="115"/>
      <c r="J13" s="116"/>
    </row>
    <row r="14" spans="2:10">
      <c r="B14" s="198"/>
      <c r="C14" s="256" t="s">
        <v>233</v>
      </c>
      <c r="D14" s="60">
        <v>1</v>
      </c>
      <c r="E14" s="59" t="s">
        <v>243</v>
      </c>
      <c r="F14" s="115"/>
      <c r="G14" s="115"/>
      <c r="H14" s="115"/>
      <c r="I14" s="115"/>
      <c r="J14" s="116"/>
    </row>
    <row r="15" spans="2:10">
      <c r="B15" s="198"/>
      <c r="C15" s="257"/>
      <c r="D15" s="60">
        <v>2</v>
      </c>
      <c r="E15" s="59" t="s">
        <v>261</v>
      </c>
      <c r="F15" s="115"/>
      <c r="G15" s="115"/>
      <c r="H15" s="115"/>
      <c r="I15" s="115"/>
      <c r="J15" s="116"/>
    </row>
    <row r="16" spans="2:10">
      <c r="B16" s="198"/>
      <c r="C16" s="257"/>
      <c r="D16" s="60">
        <v>3</v>
      </c>
      <c r="E16" s="59" t="s">
        <v>244</v>
      </c>
      <c r="F16" s="115"/>
      <c r="G16" s="115"/>
      <c r="H16" s="115"/>
      <c r="I16" s="115"/>
      <c r="J16" s="116"/>
    </row>
    <row r="17" spans="2:10">
      <c r="B17" s="198"/>
      <c r="C17" s="257"/>
      <c r="D17" s="60">
        <v>4</v>
      </c>
      <c r="E17" s="59" t="s">
        <v>262</v>
      </c>
      <c r="F17" s="115"/>
      <c r="G17" s="115"/>
      <c r="H17" s="115"/>
      <c r="I17" s="115"/>
      <c r="J17" s="116"/>
    </row>
    <row r="18" spans="2:10">
      <c r="B18" s="198"/>
      <c r="C18" s="257"/>
      <c r="D18" s="60">
        <v>5</v>
      </c>
      <c r="E18" s="59" t="s">
        <v>245</v>
      </c>
      <c r="F18" s="115"/>
      <c r="G18" s="115"/>
      <c r="H18" s="115"/>
      <c r="I18" s="115"/>
      <c r="J18" s="116"/>
    </row>
    <row r="19" spans="2:10">
      <c r="B19" s="198"/>
      <c r="C19" s="257"/>
      <c r="D19" s="60">
        <v>6</v>
      </c>
      <c r="E19" s="59" t="s">
        <v>260</v>
      </c>
      <c r="F19" s="115"/>
      <c r="G19" s="115"/>
      <c r="H19" s="115"/>
      <c r="I19" s="115"/>
      <c r="J19" s="116"/>
    </row>
    <row r="20" spans="2:10">
      <c r="B20" s="198"/>
      <c r="C20" s="258"/>
      <c r="D20" s="60">
        <v>7</v>
      </c>
      <c r="E20" s="59" t="s">
        <v>246</v>
      </c>
      <c r="F20" s="115"/>
      <c r="G20" s="115"/>
      <c r="H20" s="115"/>
      <c r="I20" s="115"/>
      <c r="J20" s="116"/>
    </row>
    <row r="21" spans="2:10">
      <c r="B21" s="198"/>
      <c r="C21" s="256" t="s">
        <v>234</v>
      </c>
      <c r="D21" s="60">
        <v>1</v>
      </c>
      <c r="E21" s="59" t="s">
        <v>257</v>
      </c>
      <c r="F21" s="115"/>
      <c r="G21" s="115"/>
      <c r="H21" s="115"/>
      <c r="I21" s="115"/>
      <c r="J21" s="116"/>
    </row>
    <row r="22" spans="2:10">
      <c r="B22" s="198"/>
      <c r="C22" s="257"/>
      <c r="D22" s="60">
        <v>2</v>
      </c>
      <c r="E22" s="59" t="s">
        <v>247</v>
      </c>
      <c r="F22" s="115"/>
      <c r="G22" s="115"/>
      <c r="H22" s="115"/>
      <c r="I22" s="115"/>
      <c r="J22" s="116"/>
    </row>
    <row r="23" spans="2:10">
      <c r="B23" s="198"/>
      <c r="C23" s="257"/>
      <c r="D23" s="60">
        <v>3</v>
      </c>
      <c r="E23" s="59" t="s">
        <v>248</v>
      </c>
      <c r="F23" s="115"/>
      <c r="G23" s="115"/>
      <c r="H23" s="115"/>
      <c r="I23" s="115"/>
      <c r="J23" s="116"/>
    </row>
    <row r="24" spans="2:10">
      <c r="B24" s="198"/>
      <c r="C24" s="257"/>
      <c r="D24" s="60">
        <v>4</v>
      </c>
      <c r="E24" s="59" t="s">
        <v>249</v>
      </c>
      <c r="F24" s="115"/>
      <c r="G24" s="115"/>
      <c r="H24" s="115"/>
      <c r="I24" s="115"/>
      <c r="J24" s="116"/>
    </row>
    <row r="25" spans="2:10">
      <c r="B25" s="198"/>
      <c r="C25" s="257"/>
      <c r="D25" s="60">
        <v>5</v>
      </c>
      <c r="E25" s="59" t="s">
        <v>250</v>
      </c>
      <c r="F25" s="115"/>
      <c r="G25" s="115"/>
      <c r="H25" s="115"/>
      <c r="I25" s="115"/>
      <c r="J25" s="116"/>
    </row>
    <row r="26" spans="2:10">
      <c r="B26" s="198"/>
      <c r="C26" s="257"/>
      <c r="D26" s="60">
        <v>6</v>
      </c>
      <c r="E26" s="59" t="s">
        <v>251</v>
      </c>
      <c r="F26" s="115"/>
      <c r="G26" s="115"/>
      <c r="H26" s="115"/>
      <c r="I26" s="115"/>
      <c r="J26" s="116"/>
    </row>
    <row r="27" spans="2:10">
      <c r="B27" s="198"/>
      <c r="C27" s="258"/>
      <c r="D27" s="60">
        <v>7</v>
      </c>
      <c r="E27" s="59" t="s">
        <v>309</v>
      </c>
      <c r="F27" s="115"/>
      <c r="G27" s="115"/>
      <c r="H27" s="115"/>
      <c r="I27" s="115"/>
      <c r="J27" s="116"/>
    </row>
    <row r="28" spans="2:10">
      <c r="B28" s="198"/>
      <c r="C28" s="256" t="s">
        <v>235</v>
      </c>
      <c r="D28" s="60">
        <v>1</v>
      </c>
      <c r="E28" s="59" t="s">
        <v>252</v>
      </c>
      <c r="F28" s="115"/>
      <c r="G28" s="115"/>
      <c r="H28" s="115"/>
      <c r="I28" s="115"/>
      <c r="J28" s="116"/>
    </row>
    <row r="29" spans="2:10">
      <c r="B29" s="198"/>
      <c r="C29" s="257"/>
      <c r="D29" s="60">
        <v>2</v>
      </c>
      <c r="E29" s="59" t="s">
        <v>258</v>
      </c>
      <c r="F29" s="115"/>
      <c r="G29" s="115"/>
      <c r="H29" s="115"/>
      <c r="I29" s="115"/>
      <c r="J29" s="116"/>
    </row>
    <row r="30" spans="2:10">
      <c r="B30" s="198"/>
      <c r="C30" s="257"/>
      <c r="D30" s="60">
        <v>3</v>
      </c>
      <c r="E30" s="59" t="s">
        <v>253</v>
      </c>
      <c r="F30" s="115"/>
      <c r="G30" s="115"/>
      <c r="H30" s="115"/>
      <c r="I30" s="115"/>
      <c r="J30" s="116"/>
    </row>
    <row r="31" spans="2:10">
      <c r="B31" s="198"/>
      <c r="C31" s="257"/>
      <c r="D31" s="60">
        <v>4</v>
      </c>
      <c r="E31" s="59" t="s">
        <v>310</v>
      </c>
      <c r="F31" s="115"/>
      <c r="G31" s="115"/>
      <c r="H31" s="115"/>
      <c r="I31" s="115"/>
      <c r="J31" s="116"/>
    </row>
    <row r="32" spans="2:10">
      <c r="B32" s="198"/>
      <c r="C32" s="257"/>
      <c r="D32" s="60">
        <v>5</v>
      </c>
      <c r="E32" s="59" t="s">
        <v>254</v>
      </c>
      <c r="F32" s="115"/>
      <c r="G32" s="115"/>
      <c r="H32" s="115"/>
      <c r="I32" s="115"/>
      <c r="J32" s="116"/>
    </row>
    <row r="33" spans="2:10">
      <c r="B33" s="198"/>
      <c r="C33" s="257"/>
      <c r="D33" s="60">
        <v>6</v>
      </c>
      <c r="E33" s="59" t="s">
        <v>255</v>
      </c>
      <c r="F33" s="115"/>
      <c r="G33" s="115"/>
      <c r="H33" s="115"/>
      <c r="I33" s="115"/>
      <c r="J33" s="116"/>
    </row>
    <row r="34" spans="2:10">
      <c r="B34" s="198"/>
      <c r="C34" s="258"/>
      <c r="D34" s="60">
        <v>7</v>
      </c>
      <c r="E34" s="59" t="s">
        <v>256</v>
      </c>
      <c r="F34" s="115"/>
      <c r="G34" s="115"/>
      <c r="H34" s="115"/>
      <c r="I34" s="115"/>
      <c r="J34" s="116"/>
    </row>
    <row r="35" spans="2:10">
      <c r="B35" s="198"/>
      <c r="C35" s="256" t="s">
        <v>236</v>
      </c>
      <c r="D35" s="60">
        <v>1</v>
      </c>
      <c r="E35" s="59" t="s">
        <v>267</v>
      </c>
      <c r="F35" s="115"/>
      <c r="G35" s="115"/>
      <c r="H35" s="115"/>
      <c r="I35" s="115"/>
      <c r="J35" s="116"/>
    </row>
    <row r="36" spans="2:10">
      <c r="B36" s="198"/>
      <c r="C36" s="257"/>
      <c r="D36" s="60">
        <v>2</v>
      </c>
      <c r="E36" s="59" t="s">
        <v>273</v>
      </c>
      <c r="F36" s="115"/>
      <c r="G36" s="115"/>
      <c r="H36" s="115"/>
      <c r="I36" s="115"/>
      <c r="J36" s="116"/>
    </row>
    <row r="37" spans="2:10">
      <c r="B37" s="198"/>
      <c r="C37" s="257"/>
      <c r="D37" s="60">
        <v>3</v>
      </c>
      <c r="E37" s="59" t="s">
        <v>266</v>
      </c>
      <c r="F37" s="115"/>
      <c r="G37" s="115"/>
      <c r="H37" s="115"/>
      <c r="I37" s="115"/>
      <c r="J37" s="116"/>
    </row>
    <row r="38" spans="2:10">
      <c r="B38" s="198"/>
      <c r="C38" s="257"/>
      <c r="D38" s="60">
        <v>4</v>
      </c>
      <c r="E38" s="59" t="s">
        <v>264</v>
      </c>
      <c r="F38" s="115"/>
      <c r="G38" s="115"/>
      <c r="H38" s="115"/>
      <c r="I38" s="115"/>
      <c r="J38" s="116"/>
    </row>
    <row r="39" spans="2:10">
      <c r="B39" s="198"/>
      <c r="C39" s="257"/>
      <c r="D39" s="60">
        <v>5</v>
      </c>
      <c r="E39" s="59" t="s">
        <v>265</v>
      </c>
      <c r="F39" s="115"/>
      <c r="G39" s="115"/>
      <c r="H39" s="115"/>
      <c r="I39" s="115"/>
      <c r="J39" s="116"/>
    </row>
    <row r="40" spans="2:10">
      <c r="B40" s="198"/>
      <c r="C40" s="257"/>
      <c r="D40" s="60">
        <v>6</v>
      </c>
      <c r="E40" s="59" t="s">
        <v>268</v>
      </c>
      <c r="F40" s="115"/>
      <c r="G40" s="115"/>
      <c r="H40" s="115"/>
      <c r="I40" s="115"/>
      <c r="J40" s="116"/>
    </row>
    <row r="41" spans="2:10">
      <c r="B41" s="198"/>
      <c r="C41" s="257"/>
      <c r="D41" s="60">
        <v>7</v>
      </c>
      <c r="E41" s="59" t="s">
        <v>269</v>
      </c>
      <c r="F41" s="115"/>
      <c r="G41" s="115"/>
      <c r="H41" s="115"/>
      <c r="I41" s="115"/>
      <c r="J41" s="116"/>
    </row>
    <row r="42" spans="2:10">
      <c r="B42" s="198"/>
      <c r="C42" s="257"/>
      <c r="D42" s="60">
        <v>8</v>
      </c>
      <c r="E42" s="59" t="s">
        <v>270</v>
      </c>
      <c r="F42" s="115"/>
      <c r="G42" s="115"/>
      <c r="H42" s="115"/>
      <c r="I42" s="115"/>
      <c r="J42" s="116"/>
    </row>
    <row r="43" spans="2:10" ht="17" thickBot="1">
      <c r="B43" s="198"/>
      <c r="C43" s="257"/>
      <c r="D43" s="46">
        <v>9</v>
      </c>
      <c r="E43" s="63" t="s">
        <v>271</v>
      </c>
      <c r="F43" s="117"/>
      <c r="G43" s="117"/>
      <c r="H43" s="117"/>
      <c r="I43" s="117"/>
      <c r="J43" s="118"/>
    </row>
    <row r="44" spans="2:10">
      <c r="B44" s="268" t="s">
        <v>390</v>
      </c>
      <c r="C44" s="269"/>
      <c r="D44" s="269"/>
      <c r="E44" s="270"/>
      <c r="F44" s="113"/>
      <c r="G44" s="113"/>
      <c r="H44" s="113"/>
      <c r="I44" s="113"/>
      <c r="J44" s="114"/>
    </row>
    <row r="45" spans="2:10" ht="17" thickBot="1">
      <c r="B45" s="271"/>
      <c r="C45" s="272"/>
      <c r="D45" s="272"/>
      <c r="E45" s="273"/>
      <c r="F45" s="119"/>
      <c r="G45" s="119"/>
      <c r="H45" s="119"/>
      <c r="I45" s="119"/>
      <c r="J45" s="120"/>
    </row>
    <row r="47" spans="2:10" ht="17" thickBot="1">
      <c r="B47" s="4" t="s">
        <v>275</v>
      </c>
    </row>
    <row r="48" spans="2:10" ht="18" customHeight="1">
      <c r="B48" s="247"/>
      <c r="C48" s="248"/>
      <c r="D48" s="248"/>
      <c r="E48" s="248"/>
      <c r="F48" s="248"/>
      <c r="G48" s="248"/>
      <c r="H48" s="248"/>
      <c r="I48" s="248"/>
      <c r="J48" s="249"/>
    </row>
    <row r="49" spans="2:10" ht="18" customHeight="1">
      <c r="B49" s="250"/>
      <c r="C49" s="251"/>
      <c r="D49" s="251"/>
      <c r="E49" s="251"/>
      <c r="F49" s="251"/>
      <c r="G49" s="251"/>
      <c r="H49" s="251"/>
      <c r="I49" s="251"/>
      <c r="J49" s="252"/>
    </row>
    <row r="50" spans="2:10" ht="18" customHeight="1">
      <c r="B50" s="250"/>
      <c r="C50" s="251"/>
      <c r="D50" s="251"/>
      <c r="E50" s="251"/>
      <c r="F50" s="251"/>
      <c r="G50" s="251"/>
      <c r="H50" s="251"/>
      <c r="I50" s="251"/>
      <c r="J50" s="252"/>
    </row>
    <row r="51" spans="2:10" ht="18" customHeight="1">
      <c r="B51" s="250"/>
      <c r="C51" s="251"/>
      <c r="D51" s="251"/>
      <c r="E51" s="251"/>
      <c r="F51" s="251"/>
      <c r="G51" s="251"/>
      <c r="H51" s="251"/>
      <c r="I51" s="251"/>
      <c r="J51" s="252"/>
    </row>
    <row r="52" spans="2:10" ht="18" customHeight="1">
      <c r="B52" s="250"/>
      <c r="C52" s="251"/>
      <c r="D52" s="251"/>
      <c r="E52" s="251"/>
      <c r="F52" s="251"/>
      <c r="G52" s="251"/>
      <c r="H52" s="251"/>
      <c r="I52" s="251"/>
      <c r="J52" s="252"/>
    </row>
    <row r="53" spans="2:10" ht="18" customHeight="1">
      <c r="B53" s="250"/>
      <c r="C53" s="251"/>
      <c r="D53" s="251"/>
      <c r="E53" s="251"/>
      <c r="F53" s="251"/>
      <c r="G53" s="251"/>
      <c r="H53" s="251"/>
      <c r="I53" s="251"/>
      <c r="J53" s="252"/>
    </row>
    <row r="54" spans="2:10" ht="18" customHeight="1">
      <c r="B54" s="250"/>
      <c r="C54" s="251"/>
      <c r="D54" s="251"/>
      <c r="E54" s="251"/>
      <c r="F54" s="251"/>
      <c r="G54" s="251"/>
      <c r="H54" s="251"/>
      <c r="I54" s="251"/>
      <c r="J54" s="252"/>
    </row>
    <row r="55" spans="2:10" ht="18" customHeight="1">
      <c r="B55" s="250"/>
      <c r="C55" s="251"/>
      <c r="D55" s="251"/>
      <c r="E55" s="251"/>
      <c r="F55" s="251"/>
      <c r="G55" s="251"/>
      <c r="H55" s="251"/>
      <c r="I55" s="251"/>
      <c r="J55" s="252"/>
    </row>
    <row r="56" spans="2:10" ht="18" customHeight="1">
      <c r="B56" s="250"/>
      <c r="C56" s="251"/>
      <c r="D56" s="251"/>
      <c r="E56" s="251"/>
      <c r="F56" s="251"/>
      <c r="G56" s="251"/>
      <c r="H56" s="251"/>
      <c r="I56" s="251"/>
      <c r="J56" s="252"/>
    </row>
    <row r="57" spans="2:10" ht="18" customHeight="1">
      <c r="B57" s="250"/>
      <c r="C57" s="251"/>
      <c r="D57" s="251"/>
      <c r="E57" s="251"/>
      <c r="F57" s="251"/>
      <c r="G57" s="251"/>
      <c r="H57" s="251"/>
      <c r="I57" s="251"/>
      <c r="J57" s="252"/>
    </row>
    <row r="58" spans="2:10" ht="18" customHeight="1">
      <c r="B58" s="250"/>
      <c r="C58" s="251"/>
      <c r="D58" s="251"/>
      <c r="E58" s="251"/>
      <c r="F58" s="251"/>
      <c r="G58" s="251"/>
      <c r="H58" s="251"/>
      <c r="I58" s="251"/>
      <c r="J58" s="252"/>
    </row>
    <row r="59" spans="2:10" ht="18" customHeight="1">
      <c r="B59" s="250"/>
      <c r="C59" s="251"/>
      <c r="D59" s="251"/>
      <c r="E59" s="251"/>
      <c r="F59" s="251"/>
      <c r="G59" s="251"/>
      <c r="H59" s="251"/>
      <c r="I59" s="251"/>
      <c r="J59" s="252"/>
    </row>
    <row r="60" spans="2:10" ht="18" customHeight="1" thickBot="1">
      <c r="B60" s="253"/>
      <c r="C60" s="254"/>
      <c r="D60" s="254"/>
      <c r="E60" s="254"/>
      <c r="F60" s="254"/>
      <c r="G60" s="254"/>
      <c r="H60" s="254"/>
      <c r="I60" s="254"/>
      <c r="J60" s="255"/>
    </row>
    <row r="69" spans="11:11">
      <c r="K69" s="77"/>
    </row>
    <row r="70" spans="11:11">
      <c r="K70" s="77"/>
    </row>
    <row r="71" spans="11:11">
      <c r="K71" s="77"/>
    </row>
    <row r="72" spans="11:11">
      <c r="K72" s="77"/>
    </row>
  </sheetData>
  <sheetProtection sheet="1" objects="1" scenarios="1" selectLockedCells="1"/>
  <mergeCells count="11">
    <mergeCell ref="F4:J4"/>
    <mergeCell ref="B48:J60"/>
    <mergeCell ref="B6:B43"/>
    <mergeCell ref="C35:C43"/>
    <mergeCell ref="C28:C34"/>
    <mergeCell ref="C21:C27"/>
    <mergeCell ref="C14:C20"/>
    <mergeCell ref="C6:C13"/>
    <mergeCell ref="C4:E5"/>
    <mergeCell ref="B4:B5"/>
    <mergeCell ref="B44:E45"/>
  </mergeCells>
  <phoneticPr fontId="1"/>
  <conditionalFormatting sqref="F6:J45">
    <cfRule type="cellIs" dxfId="79" priority="1" stopIfTrue="1" operator="notEqual">
      <formula>""</formula>
    </cfRule>
  </conditionalFormatting>
  <pageMargins left="0.89685039370078745" right="0.70000000000000007" top="0.75000000000000011" bottom="0.75000000000000011" header="0.30000000000000004" footer="0.30000000000000004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73"/>
  <sheetViews>
    <sheetView showZeros="0" workbookViewId="0">
      <selection activeCell="H14" sqref="H14:K14"/>
    </sheetView>
  </sheetViews>
  <sheetFormatPr baseColWidth="12" defaultColWidth="12.83203125" defaultRowHeight="16" x14ac:dyDescent="0"/>
  <cols>
    <col min="1" max="1" width="0.83203125" style="3" customWidth="1"/>
    <col min="2" max="2" width="4.6640625" style="4" customWidth="1"/>
    <col min="3" max="3" width="18" style="4" customWidth="1"/>
    <col min="4" max="4" width="3.33203125" style="1" bestFit="1" customWidth="1"/>
    <col min="5" max="5" width="16.6640625" style="4" customWidth="1"/>
    <col min="6" max="6" width="15" style="3" customWidth="1"/>
    <col min="7" max="7" width="1.33203125" style="3" customWidth="1"/>
    <col min="8" max="8" width="4.6640625" style="3" customWidth="1"/>
    <col min="9" max="9" width="4.5" style="3" bestFit="1" customWidth="1"/>
    <col min="10" max="10" width="17.33203125" style="3" customWidth="1"/>
    <col min="11" max="11" width="15.33203125" style="3" customWidth="1"/>
    <col min="12" max="12" width="15" style="3" customWidth="1"/>
    <col min="13" max="13" width="3.1640625" style="3" customWidth="1"/>
    <col min="14" max="16384" width="12.83203125" style="3"/>
  </cols>
  <sheetData>
    <row r="1" spans="2:13" ht="4" customHeight="1"/>
    <row r="2" spans="2:13">
      <c r="B2" s="20" t="s">
        <v>383</v>
      </c>
      <c r="C2" s="8"/>
      <c r="D2" s="21"/>
      <c r="E2" s="94" t="s">
        <v>528</v>
      </c>
      <c r="F2" s="95">
        <f>基本情報!$E$6</f>
        <v>0</v>
      </c>
      <c r="G2" s="8"/>
    </row>
    <row r="3" spans="2:13" ht="17" thickBot="1">
      <c r="B3" s="4" t="s">
        <v>381</v>
      </c>
      <c r="C3" s="3"/>
      <c r="E3" s="3"/>
      <c r="H3" s="4" t="s">
        <v>380</v>
      </c>
    </row>
    <row r="4" spans="2:13" ht="17" thickBot="1">
      <c r="B4" s="31" t="s">
        <v>277</v>
      </c>
      <c r="C4" s="274" t="s">
        <v>31</v>
      </c>
      <c r="D4" s="275"/>
      <c r="E4" s="275"/>
      <c r="F4" s="32" t="s">
        <v>113</v>
      </c>
      <c r="H4" s="31" t="s">
        <v>277</v>
      </c>
      <c r="I4" s="274" t="s">
        <v>31</v>
      </c>
      <c r="J4" s="275"/>
      <c r="K4" s="282"/>
      <c r="L4" s="32" t="s">
        <v>417</v>
      </c>
    </row>
    <row r="5" spans="2:13">
      <c r="B5" s="295" t="s">
        <v>276</v>
      </c>
      <c r="C5" s="283" t="s">
        <v>408</v>
      </c>
      <c r="D5" s="284"/>
      <c r="E5" s="285"/>
      <c r="F5" s="121"/>
      <c r="H5" s="322" t="s">
        <v>323</v>
      </c>
      <c r="I5" s="319" t="s">
        <v>408</v>
      </c>
      <c r="J5" s="320"/>
      <c r="K5" s="321"/>
      <c r="L5" s="124"/>
    </row>
    <row r="6" spans="2:13">
      <c r="B6" s="295"/>
      <c r="C6" s="279" t="s">
        <v>281</v>
      </c>
      <c r="D6" s="280"/>
      <c r="E6" s="281"/>
      <c r="F6" s="122"/>
      <c r="H6" s="322"/>
      <c r="I6" s="279" t="s">
        <v>324</v>
      </c>
      <c r="J6" s="280"/>
      <c r="K6" s="281"/>
      <c r="L6" s="121"/>
    </row>
    <row r="7" spans="2:13">
      <c r="B7" s="295"/>
      <c r="C7" s="276" t="s">
        <v>321</v>
      </c>
      <c r="D7" s="277"/>
      <c r="E7" s="278"/>
      <c r="F7" s="122"/>
      <c r="H7" s="322"/>
      <c r="I7" s="276" t="s">
        <v>325</v>
      </c>
      <c r="J7" s="277"/>
      <c r="K7" s="278"/>
      <c r="L7" s="122"/>
    </row>
    <row r="8" spans="2:13">
      <c r="B8" s="295"/>
      <c r="C8" s="276" t="s">
        <v>278</v>
      </c>
      <c r="D8" s="277"/>
      <c r="E8" s="278"/>
      <c r="F8" s="122"/>
      <c r="H8" s="322"/>
      <c r="I8" s="276" t="s">
        <v>550</v>
      </c>
      <c r="J8" s="277"/>
      <c r="K8" s="278"/>
      <c r="L8" s="122"/>
    </row>
    <row r="9" spans="2:13">
      <c r="B9" s="295"/>
      <c r="C9" s="276" t="s">
        <v>279</v>
      </c>
      <c r="D9" s="277"/>
      <c r="E9" s="278"/>
      <c r="F9" s="122"/>
      <c r="H9" s="322"/>
      <c r="I9" s="276" t="s">
        <v>326</v>
      </c>
      <c r="J9" s="277"/>
      <c r="K9" s="278"/>
      <c r="L9" s="122"/>
    </row>
    <row r="10" spans="2:13">
      <c r="B10" s="295"/>
      <c r="C10" s="276" t="s">
        <v>322</v>
      </c>
      <c r="D10" s="277"/>
      <c r="E10" s="278"/>
      <c r="F10" s="122"/>
      <c r="H10" s="322"/>
      <c r="I10" s="276" t="s">
        <v>327</v>
      </c>
      <c r="J10" s="277"/>
      <c r="K10" s="278"/>
      <c r="L10" s="122"/>
    </row>
    <row r="11" spans="2:13" ht="17" thickBot="1">
      <c r="B11" s="295"/>
      <c r="C11" s="276" t="s">
        <v>280</v>
      </c>
      <c r="D11" s="277"/>
      <c r="E11" s="278"/>
      <c r="F11" s="122"/>
      <c r="H11" s="323"/>
      <c r="I11" s="324" t="s">
        <v>411</v>
      </c>
      <c r="J11" s="325"/>
      <c r="K11" s="326"/>
      <c r="L11" s="128"/>
    </row>
    <row r="12" spans="2:13" ht="17" thickBot="1">
      <c r="B12" s="296"/>
      <c r="C12" s="324" t="s">
        <v>411</v>
      </c>
      <c r="D12" s="325"/>
      <c r="E12" s="326"/>
      <c r="F12" s="123"/>
      <c r="H12" s="4" t="s">
        <v>412</v>
      </c>
    </row>
    <row r="13" spans="2:13" ht="17" thickBot="1">
      <c r="B13" s="197" t="s">
        <v>301</v>
      </c>
      <c r="C13" s="286" t="s">
        <v>283</v>
      </c>
      <c r="D13" s="287"/>
      <c r="E13" s="288"/>
      <c r="F13" s="124"/>
      <c r="H13" s="332" t="s">
        <v>133</v>
      </c>
      <c r="I13" s="275"/>
      <c r="J13" s="275"/>
      <c r="K13" s="282"/>
      <c r="L13" s="32" t="s">
        <v>226</v>
      </c>
    </row>
    <row r="14" spans="2:13">
      <c r="B14" s="198"/>
      <c r="C14" s="289" t="s">
        <v>282</v>
      </c>
      <c r="D14" s="292" t="s">
        <v>302</v>
      </c>
      <c r="E14" s="66" t="s">
        <v>384</v>
      </c>
      <c r="F14" s="125"/>
      <c r="H14" s="329" t="s">
        <v>410</v>
      </c>
      <c r="I14" s="330"/>
      <c r="J14" s="330"/>
      <c r="K14" s="331"/>
      <c r="L14" s="135"/>
    </row>
    <row r="15" spans="2:13">
      <c r="B15" s="198"/>
      <c r="C15" s="291"/>
      <c r="D15" s="294"/>
      <c r="E15" s="66" t="s">
        <v>394</v>
      </c>
      <c r="F15" s="125"/>
      <c r="H15" s="333" t="s">
        <v>409</v>
      </c>
      <c r="I15" s="334"/>
      <c r="J15" s="335"/>
      <c r="K15" s="130"/>
      <c r="L15" s="131"/>
    </row>
    <row r="16" spans="2:13" ht="17" thickBot="1">
      <c r="B16" s="198"/>
      <c r="C16" s="289" t="s">
        <v>284</v>
      </c>
      <c r="D16" s="60" t="s">
        <v>94</v>
      </c>
      <c r="E16" s="66" t="s">
        <v>244</v>
      </c>
      <c r="F16" s="125"/>
      <c r="H16" s="336"/>
      <c r="I16" s="337"/>
      <c r="J16" s="337"/>
      <c r="K16" s="133"/>
      <c r="L16" s="134"/>
      <c r="M16" s="105" t="s">
        <v>532</v>
      </c>
    </row>
    <row r="17" spans="2:12" ht="17" thickBot="1">
      <c r="B17" s="198"/>
      <c r="C17" s="290"/>
      <c r="D17" s="60" t="s">
        <v>95</v>
      </c>
      <c r="E17" s="66" t="s">
        <v>285</v>
      </c>
      <c r="F17" s="125"/>
      <c r="H17" s="4" t="s">
        <v>382</v>
      </c>
      <c r="J17" s="4"/>
    </row>
    <row r="18" spans="2:12" ht="17" thickBot="1">
      <c r="B18" s="198"/>
      <c r="C18" s="291"/>
      <c r="D18" s="60" t="s">
        <v>286</v>
      </c>
      <c r="E18" s="66" t="s">
        <v>246</v>
      </c>
      <c r="F18" s="125"/>
      <c r="H18" s="71" t="s">
        <v>363</v>
      </c>
      <c r="I18" s="54" t="s">
        <v>364</v>
      </c>
      <c r="J18" s="274" t="s">
        <v>433</v>
      </c>
      <c r="K18" s="282"/>
      <c r="L18" s="32" t="s">
        <v>416</v>
      </c>
    </row>
    <row r="19" spans="2:12">
      <c r="B19" s="198"/>
      <c r="C19" s="289" t="s">
        <v>289</v>
      </c>
      <c r="D19" s="60" t="s">
        <v>94</v>
      </c>
      <c r="E19" s="66" t="s">
        <v>287</v>
      </c>
      <c r="F19" s="125"/>
      <c r="H19" s="299" t="s">
        <v>368</v>
      </c>
      <c r="I19" s="69">
        <v>1</v>
      </c>
      <c r="J19" s="327" t="s">
        <v>328</v>
      </c>
      <c r="K19" s="328"/>
      <c r="L19" s="124"/>
    </row>
    <row r="20" spans="2:12">
      <c r="B20" s="198"/>
      <c r="C20" s="290"/>
      <c r="D20" s="60" t="s">
        <v>95</v>
      </c>
      <c r="E20" s="66" t="s">
        <v>288</v>
      </c>
      <c r="F20" s="125"/>
      <c r="H20" s="299"/>
      <c r="I20" s="68">
        <v>2</v>
      </c>
      <c r="J20" s="315" t="s">
        <v>329</v>
      </c>
      <c r="K20" s="316"/>
      <c r="L20" s="125"/>
    </row>
    <row r="21" spans="2:12">
      <c r="B21" s="198"/>
      <c r="C21" s="290"/>
      <c r="D21" s="60" t="s">
        <v>296</v>
      </c>
      <c r="E21" s="66" t="s">
        <v>269</v>
      </c>
      <c r="F21" s="125"/>
      <c r="H21" s="299"/>
      <c r="I21" s="68">
        <v>3</v>
      </c>
      <c r="J21" s="315" t="s">
        <v>330</v>
      </c>
      <c r="K21" s="316"/>
      <c r="L21" s="125"/>
    </row>
    <row r="22" spans="2:12">
      <c r="B22" s="198"/>
      <c r="C22" s="290"/>
      <c r="D22" s="60" t="s">
        <v>97</v>
      </c>
      <c r="E22" s="66" t="s">
        <v>268</v>
      </c>
      <c r="F22" s="125"/>
      <c r="H22" s="299"/>
      <c r="I22" s="68">
        <v>4</v>
      </c>
      <c r="J22" s="315" t="s">
        <v>331</v>
      </c>
      <c r="K22" s="316"/>
      <c r="L22" s="125"/>
    </row>
    <row r="23" spans="2:12">
      <c r="B23" s="198"/>
      <c r="C23" s="290"/>
      <c r="D23" s="60" t="s">
        <v>98</v>
      </c>
      <c r="E23" s="66" t="s">
        <v>290</v>
      </c>
      <c r="F23" s="125"/>
      <c r="H23" s="299"/>
      <c r="I23" s="68">
        <v>5</v>
      </c>
      <c r="J23" s="315" t="s">
        <v>332</v>
      </c>
      <c r="K23" s="316"/>
      <c r="L23" s="125"/>
    </row>
    <row r="24" spans="2:12">
      <c r="B24" s="198"/>
      <c r="C24" s="290"/>
      <c r="D24" s="60" t="s">
        <v>297</v>
      </c>
      <c r="E24" s="66" t="s">
        <v>291</v>
      </c>
      <c r="F24" s="125"/>
      <c r="H24" s="299"/>
      <c r="I24" s="68">
        <v>6</v>
      </c>
      <c r="J24" s="315" t="s">
        <v>333</v>
      </c>
      <c r="K24" s="316"/>
      <c r="L24" s="125"/>
    </row>
    <row r="25" spans="2:12">
      <c r="B25" s="198"/>
      <c r="C25" s="291"/>
      <c r="D25" s="60" t="s">
        <v>298</v>
      </c>
      <c r="E25" s="66" t="s">
        <v>292</v>
      </c>
      <c r="F25" s="125"/>
      <c r="H25" s="299"/>
      <c r="I25" s="68">
        <v>7</v>
      </c>
      <c r="J25" s="315" t="s">
        <v>334</v>
      </c>
      <c r="K25" s="316"/>
      <c r="L25" s="125"/>
    </row>
    <row r="26" spans="2:12" ht="17" thickBot="1">
      <c r="B26" s="198"/>
      <c r="C26" s="289" t="s">
        <v>139</v>
      </c>
      <c r="D26" s="60" t="s">
        <v>94</v>
      </c>
      <c r="E26" s="66" t="s">
        <v>293</v>
      </c>
      <c r="F26" s="125"/>
      <c r="H26" s="300"/>
      <c r="I26" s="70">
        <v>8</v>
      </c>
      <c r="J26" s="317" t="s">
        <v>335</v>
      </c>
      <c r="K26" s="318"/>
      <c r="L26" s="127"/>
    </row>
    <row r="27" spans="2:12">
      <c r="B27" s="198"/>
      <c r="C27" s="290"/>
      <c r="D27" s="60" t="s">
        <v>95</v>
      </c>
      <c r="E27" s="66" t="s">
        <v>294</v>
      </c>
      <c r="F27" s="125"/>
      <c r="H27" s="298" t="s">
        <v>369</v>
      </c>
      <c r="I27" s="67">
        <v>1</v>
      </c>
      <c r="J27" s="327" t="s">
        <v>336</v>
      </c>
      <c r="K27" s="328"/>
      <c r="L27" s="124"/>
    </row>
    <row r="28" spans="2:12">
      <c r="B28" s="198"/>
      <c r="C28" s="290"/>
      <c r="D28" s="297" t="s">
        <v>96</v>
      </c>
      <c r="E28" s="66" t="s">
        <v>385</v>
      </c>
      <c r="F28" s="125"/>
      <c r="H28" s="299"/>
      <c r="I28" s="68">
        <v>2</v>
      </c>
      <c r="J28" s="315" t="s">
        <v>379</v>
      </c>
      <c r="K28" s="316"/>
      <c r="L28" s="125"/>
    </row>
    <row r="29" spans="2:12">
      <c r="B29" s="198"/>
      <c r="C29" s="290"/>
      <c r="D29" s="297"/>
      <c r="E29" s="66" t="s">
        <v>393</v>
      </c>
      <c r="F29" s="125"/>
      <c r="H29" s="299"/>
      <c r="I29" s="68">
        <v>3</v>
      </c>
      <c r="J29" s="315" t="s">
        <v>365</v>
      </c>
      <c r="K29" s="316"/>
      <c r="L29" s="125"/>
    </row>
    <row r="30" spans="2:12">
      <c r="B30" s="198"/>
      <c r="C30" s="291"/>
      <c r="D30" s="60" t="s">
        <v>299</v>
      </c>
      <c r="E30" s="66" t="s">
        <v>295</v>
      </c>
      <c r="F30" s="125"/>
      <c r="H30" s="299"/>
      <c r="I30" s="68">
        <v>4</v>
      </c>
      <c r="J30" s="315" t="s">
        <v>366</v>
      </c>
      <c r="K30" s="316"/>
      <c r="L30" s="125"/>
    </row>
    <row r="31" spans="2:12" ht="17" thickBot="1">
      <c r="B31" s="199"/>
      <c r="C31" s="312" t="s">
        <v>300</v>
      </c>
      <c r="D31" s="313"/>
      <c r="E31" s="314"/>
      <c r="F31" s="126"/>
      <c r="H31" s="299"/>
      <c r="I31" s="68">
        <v>5</v>
      </c>
      <c r="J31" s="315" t="s">
        <v>337</v>
      </c>
      <c r="K31" s="316"/>
      <c r="L31" s="125"/>
    </row>
    <row r="32" spans="2:12">
      <c r="B32" s="197" t="s">
        <v>311</v>
      </c>
      <c r="C32" s="286" t="s">
        <v>283</v>
      </c>
      <c r="D32" s="287"/>
      <c r="E32" s="288"/>
      <c r="F32" s="124"/>
      <c r="H32" s="299"/>
      <c r="I32" s="68">
        <v>6</v>
      </c>
      <c r="J32" s="315" t="s">
        <v>362</v>
      </c>
      <c r="K32" s="316"/>
      <c r="L32" s="125"/>
    </row>
    <row r="33" spans="2:12" ht="17" thickBot="1">
      <c r="B33" s="198"/>
      <c r="C33" s="289" t="s">
        <v>282</v>
      </c>
      <c r="D33" s="292" t="s">
        <v>94</v>
      </c>
      <c r="E33" s="66" t="s">
        <v>303</v>
      </c>
      <c r="F33" s="125"/>
      <c r="H33" s="300"/>
      <c r="I33" s="70">
        <v>7</v>
      </c>
      <c r="J33" s="317" t="s">
        <v>338</v>
      </c>
      <c r="K33" s="318"/>
      <c r="L33" s="127"/>
    </row>
    <row r="34" spans="2:12">
      <c r="B34" s="198"/>
      <c r="C34" s="291"/>
      <c r="D34" s="294"/>
      <c r="E34" s="66" t="s">
        <v>304</v>
      </c>
      <c r="F34" s="125"/>
      <c r="H34" s="298" t="s">
        <v>370</v>
      </c>
      <c r="I34" s="67">
        <v>1</v>
      </c>
      <c r="J34" s="327" t="s">
        <v>339</v>
      </c>
      <c r="K34" s="328"/>
      <c r="L34" s="124"/>
    </row>
    <row r="35" spans="2:12">
      <c r="B35" s="198"/>
      <c r="C35" s="289" t="s">
        <v>284</v>
      </c>
      <c r="D35" s="60" t="s">
        <v>94</v>
      </c>
      <c r="E35" s="66" t="s">
        <v>305</v>
      </c>
      <c r="F35" s="125"/>
      <c r="H35" s="299"/>
      <c r="I35" s="68">
        <v>2</v>
      </c>
      <c r="J35" s="315" t="s">
        <v>340</v>
      </c>
      <c r="K35" s="316"/>
      <c r="L35" s="125"/>
    </row>
    <row r="36" spans="2:12">
      <c r="B36" s="198"/>
      <c r="C36" s="290"/>
      <c r="D36" s="60" t="s">
        <v>95</v>
      </c>
      <c r="E36" s="66" t="s">
        <v>306</v>
      </c>
      <c r="F36" s="125"/>
      <c r="H36" s="299"/>
      <c r="I36" s="68">
        <v>3</v>
      </c>
      <c r="J36" s="315" t="s">
        <v>341</v>
      </c>
      <c r="K36" s="316"/>
      <c r="L36" s="125"/>
    </row>
    <row r="37" spans="2:12">
      <c r="B37" s="198"/>
      <c r="C37" s="291"/>
      <c r="D37" s="60" t="s">
        <v>286</v>
      </c>
      <c r="E37" s="66" t="s">
        <v>233</v>
      </c>
      <c r="F37" s="125"/>
      <c r="H37" s="299"/>
      <c r="I37" s="68">
        <v>4</v>
      </c>
      <c r="J37" s="315" t="s">
        <v>342</v>
      </c>
      <c r="K37" s="316"/>
      <c r="L37" s="125"/>
    </row>
    <row r="38" spans="2:12">
      <c r="B38" s="198"/>
      <c r="C38" s="289" t="s">
        <v>289</v>
      </c>
      <c r="D38" s="60" t="s">
        <v>94</v>
      </c>
      <c r="E38" s="66" t="s">
        <v>307</v>
      </c>
      <c r="F38" s="125"/>
      <c r="H38" s="299"/>
      <c r="I38" s="68">
        <v>5</v>
      </c>
      <c r="J38" s="315" t="s">
        <v>343</v>
      </c>
      <c r="K38" s="316"/>
      <c r="L38" s="125"/>
    </row>
    <row r="39" spans="2:12">
      <c r="B39" s="198"/>
      <c r="C39" s="290"/>
      <c r="D39" s="60" t="s">
        <v>95</v>
      </c>
      <c r="E39" s="66" t="s">
        <v>288</v>
      </c>
      <c r="F39" s="125"/>
      <c r="H39" s="299"/>
      <c r="I39" s="68">
        <v>6</v>
      </c>
      <c r="J39" s="315" t="s">
        <v>344</v>
      </c>
      <c r="K39" s="316"/>
      <c r="L39" s="125"/>
    </row>
    <row r="40" spans="2:12">
      <c r="B40" s="198"/>
      <c r="C40" s="290"/>
      <c r="D40" s="60" t="s">
        <v>296</v>
      </c>
      <c r="E40" s="66" t="s">
        <v>269</v>
      </c>
      <c r="F40" s="125"/>
      <c r="H40" s="299"/>
      <c r="I40" s="68">
        <v>7</v>
      </c>
      <c r="J40" s="315" t="s">
        <v>345</v>
      </c>
      <c r="K40" s="316"/>
      <c r="L40" s="125"/>
    </row>
    <row r="41" spans="2:12">
      <c r="B41" s="198"/>
      <c r="C41" s="290"/>
      <c r="D41" s="60" t="s">
        <v>97</v>
      </c>
      <c r="E41" s="66" t="s">
        <v>236</v>
      </c>
      <c r="F41" s="125"/>
      <c r="H41" s="299"/>
      <c r="I41" s="68">
        <v>8</v>
      </c>
      <c r="J41" s="315" t="s">
        <v>346</v>
      </c>
      <c r="K41" s="316"/>
      <c r="L41" s="125"/>
    </row>
    <row r="42" spans="2:12">
      <c r="B42" s="198"/>
      <c r="C42" s="290"/>
      <c r="D42" s="60" t="s">
        <v>98</v>
      </c>
      <c r="E42" s="66" t="s">
        <v>308</v>
      </c>
      <c r="F42" s="125"/>
      <c r="H42" s="299"/>
      <c r="I42" s="68">
        <v>9</v>
      </c>
      <c r="J42" s="315" t="s">
        <v>347</v>
      </c>
      <c r="K42" s="316"/>
      <c r="L42" s="125"/>
    </row>
    <row r="43" spans="2:12" ht="17" thickBot="1">
      <c r="B43" s="198"/>
      <c r="C43" s="290"/>
      <c r="D43" s="60" t="s">
        <v>297</v>
      </c>
      <c r="E43" s="66" t="s">
        <v>309</v>
      </c>
      <c r="F43" s="125"/>
      <c r="H43" s="300"/>
      <c r="I43" s="70">
        <v>10</v>
      </c>
      <c r="J43" s="317" t="s">
        <v>348</v>
      </c>
      <c r="K43" s="318"/>
      <c r="L43" s="127"/>
    </row>
    <row r="44" spans="2:12">
      <c r="B44" s="198"/>
      <c r="C44" s="291"/>
      <c r="D44" s="60" t="s">
        <v>298</v>
      </c>
      <c r="E44" s="66" t="s">
        <v>292</v>
      </c>
      <c r="F44" s="125"/>
      <c r="H44" s="298" t="s">
        <v>371</v>
      </c>
      <c r="I44" s="67">
        <v>1</v>
      </c>
      <c r="J44" s="327" t="s">
        <v>349</v>
      </c>
      <c r="K44" s="328"/>
      <c r="L44" s="124"/>
    </row>
    <row r="45" spans="2:12">
      <c r="B45" s="198"/>
      <c r="C45" s="289" t="s">
        <v>139</v>
      </c>
      <c r="D45" s="60" t="s">
        <v>94</v>
      </c>
      <c r="E45" s="66" t="s">
        <v>293</v>
      </c>
      <c r="F45" s="125"/>
      <c r="H45" s="299"/>
      <c r="I45" s="68">
        <v>2</v>
      </c>
      <c r="J45" s="315" t="s">
        <v>350</v>
      </c>
      <c r="K45" s="316"/>
      <c r="L45" s="125"/>
    </row>
    <row r="46" spans="2:12">
      <c r="B46" s="198"/>
      <c r="C46" s="290"/>
      <c r="D46" s="60" t="s">
        <v>95</v>
      </c>
      <c r="E46" s="66" t="s">
        <v>387</v>
      </c>
      <c r="F46" s="125"/>
      <c r="H46" s="299"/>
      <c r="I46" s="68">
        <v>3</v>
      </c>
      <c r="J46" s="315" t="s">
        <v>351</v>
      </c>
      <c r="K46" s="316"/>
      <c r="L46" s="125"/>
    </row>
    <row r="47" spans="2:12">
      <c r="B47" s="198"/>
      <c r="C47" s="290"/>
      <c r="D47" s="297" t="s">
        <v>96</v>
      </c>
      <c r="E47" s="66" t="s">
        <v>385</v>
      </c>
      <c r="F47" s="125"/>
      <c r="H47" s="299"/>
      <c r="I47" s="68">
        <v>4</v>
      </c>
      <c r="J47" s="315" t="s">
        <v>352</v>
      </c>
      <c r="K47" s="316"/>
      <c r="L47" s="125"/>
    </row>
    <row r="48" spans="2:12" ht="17" thickBot="1">
      <c r="B48" s="198"/>
      <c r="C48" s="290"/>
      <c r="D48" s="297"/>
      <c r="E48" s="66" t="s">
        <v>393</v>
      </c>
      <c r="F48" s="125"/>
      <c r="H48" s="300"/>
      <c r="I48" s="70">
        <v>5</v>
      </c>
      <c r="J48" s="317" t="s">
        <v>353</v>
      </c>
      <c r="K48" s="318"/>
      <c r="L48" s="127"/>
    </row>
    <row r="49" spans="2:12">
      <c r="B49" s="198"/>
      <c r="C49" s="291"/>
      <c r="D49" s="60" t="s">
        <v>299</v>
      </c>
      <c r="E49" s="66" t="s">
        <v>310</v>
      </c>
      <c r="F49" s="125"/>
      <c r="H49" s="298" t="s">
        <v>372</v>
      </c>
      <c r="I49" s="67">
        <v>1</v>
      </c>
      <c r="J49" s="327" t="s">
        <v>354</v>
      </c>
      <c r="K49" s="328"/>
      <c r="L49" s="124"/>
    </row>
    <row r="50" spans="2:12" ht="17" thickBot="1">
      <c r="B50" s="199"/>
      <c r="C50" s="312" t="s">
        <v>300</v>
      </c>
      <c r="D50" s="313"/>
      <c r="E50" s="314"/>
      <c r="F50" s="127"/>
      <c r="H50" s="299"/>
      <c r="I50" s="68">
        <v>2</v>
      </c>
      <c r="J50" s="315" t="s">
        <v>355</v>
      </c>
      <c r="K50" s="316"/>
      <c r="L50" s="125"/>
    </row>
    <row r="51" spans="2:12">
      <c r="B51" s="197" t="s">
        <v>320</v>
      </c>
      <c r="C51" s="286" t="s">
        <v>283</v>
      </c>
      <c r="D51" s="287"/>
      <c r="E51" s="288"/>
      <c r="F51" s="124"/>
      <c r="H51" s="299"/>
      <c r="I51" s="68">
        <v>3</v>
      </c>
      <c r="J51" s="315" t="s">
        <v>356</v>
      </c>
      <c r="K51" s="316"/>
      <c r="L51" s="125"/>
    </row>
    <row r="52" spans="2:12">
      <c r="B52" s="198"/>
      <c r="C52" s="289" t="s">
        <v>282</v>
      </c>
      <c r="D52" s="292" t="s">
        <v>94</v>
      </c>
      <c r="E52" s="66" t="s">
        <v>386</v>
      </c>
      <c r="F52" s="125"/>
      <c r="H52" s="299"/>
      <c r="I52" s="68">
        <v>4</v>
      </c>
      <c r="J52" s="315" t="s">
        <v>357</v>
      </c>
      <c r="K52" s="316"/>
      <c r="L52" s="125"/>
    </row>
    <row r="53" spans="2:12">
      <c r="B53" s="198"/>
      <c r="C53" s="290"/>
      <c r="D53" s="293"/>
      <c r="E53" s="66" t="s">
        <v>391</v>
      </c>
      <c r="F53" s="125"/>
      <c r="H53" s="299"/>
      <c r="I53" s="68">
        <v>5</v>
      </c>
      <c r="J53" s="315" t="s">
        <v>367</v>
      </c>
      <c r="K53" s="316"/>
      <c r="L53" s="125"/>
    </row>
    <row r="54" spans="2:12">
      <c r="B54" s="198"/>
      <c r="C54" s="291"/>
      <c r="D54" s="294"/>
      <c r="E54" s="66" t="s">
        <v>392</v>
      </c>
      <c r="F54" s="125"/>
      <c r="H54" s="299"/>
      <c r="I54" s="68">
        <v>6</v>
      </c>
      <c r="J54" s="315" t="s">
        <v>358</v>
      </c>
      <c r="K54" s="316"/>
      <c r="L54" s="125"/>
    </row>
    <row r="55" spans="2:12">
      <c r="B55" s="198"/>
      <c r="C55" s="289" t="s">
        <v>284</v>
      </c>
      <c r="D55" s="60" t="s">
        <v>94</v>
      </c>
      <c r="E55" s="66" t="s">
        <v>312</v>
      </c>
      <c r="F55" s="125"/>
      <c r="H55" s="299"/>
      <c r="I55" s="68">
        <v>7</v>
      </c>
      <c r="J55" s="315" t="s">
        <v>359</v>
      </c>
      <c r="K55" s="316"/>
      <c r="L55" s="125"/>
    </row>
    <row r="56" spans="2:12">
      <c r="B56" s="198"/>
      <c r="C56" s="290"/>
      <c r="D56" s="60" t="s">
        <v>95</v>
      </c>
      <c r="E56" s="66" t="s">
        <v>313</v>
      </c>
      <c r="F56" s="125"/>
      <c r="H56" s="299"/>
      <c r="I56" s="68">
        <v>8</v>
      </c>
      <c r="J56" s="315" t="s">
        <v>360</v>
      </c>
      <c r="K56" s="316"/>
      <c r="L56" s="125"/>
    </row>
    <row r="57" spans="2:12">
      <c r="B57" s="198"/>
      <c r="C57" s="291"/>
      <c r="D57" s="60" t="s">
        <v>286</v>
      </c>
      <c r="E57" s="66" t="s">
        <v>314</v>
      </c>
      <c r="F57" s="125"/>
      <c r="H57" s="299"/>
      <c r="I57" s="68">
        <v>9</v>
      </c>
      <c r="J57" s="315" t="s">
        <v>361</v>
      </c>
      <c r="K57" s="316"/>
      <c r="L57" s="125"/>
    </row>
    <row r="58" spans="2:12" ht="17" thickBot="1">
      <c r="B58" s="198"/>
      <c r="C58" s="289" t="s">
        <v>289</v>
      </c>
      <c r="D58" s="60" t="s">
        <v>94</v>
      </c>
      <c r="E58" s="66" t="s">
        <v>315</v>
      </c>
      <c r="F58" s="125"/>
      <c r="H58" s="300"/>
      <c r="I58" s="70">
        <v>10</v>
      </c>
      <c r="J58" s="317" t="s">
        <v>407</v>
      </c>
      <c r="K58" s="318"/>
      <c r="L58" s="127"/>
    </row>
    <row r="59" spans="2:12" ht="17" thickBot="1">
      <c r="B59" s="198"/>
      <c r="C59" s="290"/>
      <c r="D59" s="60" t="s">
        <v>95</v>
      </c>
      <c r="E59" s="66" t="s">
        <v>288</v>
      </c>
      <c r="F59" s="125"/>
      <c r="H59" s="3" t="s">
        <v>275</v>
      </c>
    </row>
    <row r="60" spans="2:12">
      <c r="B60" s="198"/>
      <c r="C60" s="290"/>
      <c r="D60" s="60" t="s">
        <v>296</v>
      </c>
      <c r="E60" s="66" t="s">
        <v>269</v>
      </c>
      <c r="F60" s="125"/>
      <c r="H60" s="303"/>
      <c r="I60" s="304"/>
      <c r="J60" s="304"/>
      <c r="K60" s="304"/>
      <c r="L60" s="305"/>
    </row>
    <row r="61" spans="2:12">
      <c r="B61" s="198"/>
      <c r="C61" s="290"/>
      <c r="D61" s="60" t="s">
        <v>97</v>
      </c>
      <c r="E61" s="66" t="s">
        <v>316</v>
      </c>
      <c r="F61" s="125"/>
      <c r="H61" s="306"/>
      <c r="I61" s="307"/>
      <c r="J61" s="307"/>
      <c r="K61" s="307"/>
      <c r="L61" s="308"/>
    </row>
    <row r="62" spans="2:12">
      <c r="B62" s="198"/>
      <c r="C62" s="290"/>
      <c r="D62" s="60" t="s">
        <v>98</v>
      </c>
      <c r="E62" s="66" t="s">
        <v>317</v>
      </c>
      <c r="F62" s="125"/>
      <c r="H62" s="306"/>
      <c r="I62" s="307"/>
      <c r="J62" s="307"/>
      <c r="K62" s="307"/>
      <c r="L62" s="308"/>
    </row>
    <row r="63" spans="2:12">
      <c r="B63" s="198"/>
      <c r="C63" s="290"/>
      <c r="D63" s="60" t="s">
        <v>297</v>
      </c>
      <c r="E63" s="66" t="s">
        <v>318</v>
      </c>
      <c r="F63" s="125"/>
      <c r="H63" s="306"/>
      <c r="I63" s="307"/>
      <c r="J63" s="307"/>
      <c r="K63" s="307"/>
      <c r="L63" s="308"/>
    </row>
    <row r="64" spans="2:12">
      <c r="B64" s="198"/>
      <c r="C64" s="291"/>
      <c r="D64" s="60" t="s">
        <v>298</v>
      </c>
      <c r="E64" s="66" t="s">
        <v>292</v>
      </c>
      <c r="F64" s="125"/>
      <c r="H64" s="306"/>
      <c r="I64" s="307"/>
      <c r="J64" s="307"/>
      <c r="K64" s="307"/>
      <c r="L64" s="308"/>
    </row>
    <row r="65" spans="2:13">
      <c r="B65" s="198"/>
      <c r="C65" s="289" t="s">
        <v>139</v>
      </c>
      <c r="D65" s="60" t="s">
        <v>94</v>
      </c>
      <c r="E65" s="66" t="s">
        <v>293</v>
      </c>
      <c r="F65" s="125"/>
      <c r="H65" s="306"/>
      <c r="I65" s="307"/>
      <c r="J65" s="307"/>
      <c r="K65" s="307"/>
      <c r="L65" s="308"/>
    </row>
    <row r="66" spans="2:13">
      <c r="B66" s="198"/>
      <c r="C66" s="290"/>
      <c r="D66" s="60" t="s">
        <v>95</v>
      </c>
      <c r="E66" s="66" t="s">
        <v>319</v>
      </c>
      <c r="F66" s="125"/>
      <c r="H66" s="306"/>
      <c r="I66" s="307"/>
      <c r="J66" s="307"/>
      <c r="K66" s="307"/>
      <c r="L66" s="308"/>
    </row>
    <row r="67" spans="2:13">
      <c r="B67" s="198"/>
      <c r="C67" s="290"/>
      <c r="D67" s="297" t="s">
        <v>96</v>
      </c>
      <c r="E67" s="66" t="s">
        <v>385</v>
      </c>
      <c r="F67" s="125"/>
      <c r="H67" s="306"/>
      <c r="I67" s="307"/>
      <c r="J67" s="307"/>
      <c r="K67" s="307"/>
      <c r="L67" s="308"/>
    </row>
    <row r="68" spans="2:13">
      <c r="B68" s="198"/>
      <c r="C68" s="290"/>
      <c r="D68" s="297"/>
      <c r="E68" s="66" t="s">
        <v>393</v>
      </c>
      <c r="F68" s="125"/>
      <c r="H68" s="306"/>
      <c r="I68" s="307"/>
      <c r="J68" s="307"/>
      <c r="K68" s="307"/>
      <c r="L68" s="308"/>
    </row>
    <row r="69" spans="2:13">
      <c r="B69" s="198"/>
      <c r="C69" s="291"/>
      <c r="D69" s="60" t="s">
        <v>299</v>
      </c>
      <c r="E69" s="66" t="s">
        <v>122</v>
      </c>
      <c r="F69" s="125"/>
      <c r="H69" s="306"/>
      <c r="I69" s="307"/>
      <c r="J69" s="307"/>
      <c r="K69" s="307"/>
      <c r="L69" s="308"/>
    </row>
    <row r="70" spans="2:13" ht="17" thickBot="1">
      <c r="B70" s="199"/>
      <c r="C70" s="301" t="s">
        <v>300</v>
      </c>
      <c r="D70" s="302"/>
      <c r="E70" s="176"/>
      <c r="F70" s="127"/>
      <c r="H70" s="309"/>
      <c r="I70" s="310"/>
      <c r="J70" s="310"/>
      <c r="K70" s="310"/>
      <c r="L70" s="311"/>
      <c r="M70" s="77"/>
    </row>
    <row r="71" spans="2:13">
      <c r="M71" s="77"/>
    </row>
    <row r="72" spans="2:13">
      <c r="M72" s="77"/>
    </row>
    <row r="73" spans="2:13">
      <c r="M73" s="77"/>
    </row>
  </sheetData>
  <sheetProtection sheet="1" objects="1" scenarios="1"/>
  <mergeCells count="97">
    <mergeCell ref="H15:J15"/>
    <mergeCell ref="J52:K52"/>
    <mergeCell ref="J53:K53"/>
    <mergeCell ref="J54:K54"/>
    <mergeCell ref="J46:K46"/>
    <mergeCell ref="J47:K47"/>
    <mergeCell ref="J48:K48"/>
    <mergeCell ref="J49:K49"/>
    <mergeCell ref="J50:K50"/>
    <mergeCell ref="J51:K51"/>
    <mergeCell ref="J40:K40"/>
    <mergeCell ref="J42:K42"/>
    <mergeCell ref="J43:K43"/>
    <mergeCell ref="J44:K44"/>
    <mergeCell ref="J45:K45"/>
    <mergeCell ref="H16:J16"/>
    <mergeCell ref="J58:K58"/>
    <mergeCell ref="J55:K55"/>
    <mergeCell ref="J56:K56"/>
    <mergeCell ref="J57:K57"/>
    <mergeCell ref="J35:K35"/>
    <mergeCell ref="J36:K36"/>
    <mergeCell ref="J37:K37"/>
    <mergeCell ref="J38:K38"/>
    <mergeCell ref="J41:K41"/>
    <mergeCell ref="J30:K30"/>
    <mergeCell ref="J31:K31"/>
    <mergeCell ref="J32:K32"/>
    <mergeCell ref="J33:K33"/>
    <mergeCell ref="J34:K34"/>
    <mergeCell ref="I11:K11"/>
    <mergeCell ref="H14:K14"/>
    <mergeCell ref="C45:C49"/>
    <mergeCell ref="D47:D48"/>
    <mergeCell ref="J18:K18"/>
    <mergeCell ref="J19:K19"/>
    <mergeCell ref="J20:K20"/>
    <mergeCell ref="J21:K21"/>
    <mergeCell ref="H44:H48"/>
    <mergeCell ref="C33:C34"/>
    <mergeCell ref="D33:D34"/>
    <mergeCell ref="C35:C37"/>
    <mergeCell ref="H13:K13"/>
    <mergeCell ref="J22:K22"/>
    <mergeCell ref="J23:K23"/>
    <mergeCell ref="J24:K24"/>
    <mergeCell ref="I10:K10"/>
    <mergeCell ref="I5:K5"/>
    <mergeCell ref="H5:H11"/>
    <mergeCell ref="H27:H33"/>
    <mergeCell ref="C16:C18"/>
    <mergeCell ref="C19:C25"/>
    <mergeCell ref="C9:E9"/>
    <mergeCell ref="C10:E10"/>
    <mergeCell ref="C11:E11"/>
    <mergeCell ref="C12:E12"/>
    <mergeCell ref="C13:E13"/>
    <mergeCell ref="C14:C15"/>
    <mergeCell ref="D14:D15"/>
    <mergeCell ref="C31:E31"/>
    <mergeCell ref="C32:E32"/>
    <mergeCell ref="J27:K27"/>
    <mergeCell ref="H34:H43"/>
    <mergeCell ref="C70:E70"/>
    <mergeCell ref="C26:C30"/>
    <mergeCell ref="D28:D29"/>
    <mergeCell ref="C55:C57"/>
    <mergeCell ref="C58:C64"/>
    <mergeCell ref="H19:H26"/>
    <mergeCell ref="H60:L70"/>
    <mergeCell ref="H49:H58"/>
    <mergeCell ref="C38:C44"/>
    <mergeCell ref="C50:E50"/>
    <mergeCell ref="J25:K25"/>
    <mergeCell ref="J26:K26"/>
    <mergeCell ref="J39:K39"/>
    <mergeCell ref="J28:K28"/>
    <mergeCell ref="J29:K29"/>
    <mergeCell ref="B51:B70"/>
    <mergeCell ref="C51:E51"/>
    <mergeCell ref="C7:E7"/>
    <mergeCell ref="C52:C54"/>
    <mergeCell ref="D52:D54"/>
    <mergeCell ref="C8:E8"/>
    <mergeCell ref="B5:B12"/>
    <mergeCell ref="C65:C69"/>
    <mergeCell ref="D67:D68"/>
    <mergeCell ref="B32:B50"/>
    <mergeCell ref="B13:B31"/>
    <mergeCell ref="C4:E4"/>
    <mergeCell ref="I9:K9"/>
    <mergeCell ref="I8:K8"/>
    <mergeCell ref="I7:K7"/>
    <mergeCell ref="I6:K6"/>
    <mergeCell ref="I4:K4"/>
    <mergeCell ref="C5:E5"/>
    <mergeCell ref="C6:E6"/>
  </mergeCells>
  <phoneticPr fontId="1"/>
  <conditionalFormatting sqref="F5:F50">
    <cfRule type="cellIs" dxfId="78" priority="8" stopIfTrue="1" operator="notEqual">
      <formula>""</formula>
    </cfRule>
  </conditionalFormatting>
  <conditionalFormatting sqref="F51:F70">
    <cfRule type="cellIs" dxfId="77" priority="7" stopIfTrue="1" operator="notEqual">
      <formula>""</formula>
    </cfRule>
  </conditionalFormatting>
  <conditionalFormatting sqref="L5:L11">
    <cfRule type="cellIs" dxfId="76" priority="6" stopIfTrue="1" operator="notEqual">
      <formula>""</formula>
    </cfRule>
  </conditionalFormatting>
  <conditionalFormatting sqref="L15">
    <cfRule type="cellIs" dxfId="75" priority="5" stopIfTrue="1" operator="notEqual">
      <formula>""</formula>
    </cfRule>
  </conditionalFormatting>
  <conditionalFormatting sqref="K15">
    <cfRule type="cellIs" dxfId="74" priority="4" stopIfTrue="1" operator="notEqual">
      <formula>""</formula>
    </cfRule>
  </conditionalFormatting>
  <conditionalFormatting sqref="H16 K16:L16">
    <cfRule type="cellIs" dxfId="73" priority="3" stopIfTrue="1" operator="notEqual">
      <formula>""</formula>
    </cfRule>
  </conditionalFormatting>
  <conditionalFormatting sqref="L14">
    <cfRule type="cellIs" dxfId="72" priority="2" stopIfTrue="1" operator="notEqual">
      <formula>""</formula>
    </cfRule>
  </conditionalFormatting>
  <conditionalFormatting sqref="L19:L58">
    <cfRule type="cellIs" dxfId="71" priority="1" stopIfTrue="1" operator="notEqual">
      <formula>""</formula>
    </cfRule>
  </conditionalFormatting>
  <hyperlinks>
    <hyperlink ref="H14" r:id="rId1"/>
    <hyperlink ref="I14" r:id="rId2" display="http://www.scout.or.jp/for_members/program/WSEP/cs.html"/>
    <hyperlink ref="J14" r:id="rId3" display="http://www.scout.or.jp/for_members/program/WSEP/cs.html"/>
    <hyperlink ref="K14" r:id="rId4" display="http://www.scout.or.jp/for_members/program/WSEP/cs.html"/>
    <hyperlink ref="H15" r:id="rId5"/>
    <hyperlink ref="I15" r:id="rId6" display="http://www.scout.or.jp/for_members/intl/kaiwabadge.html"/>
    <hyperlink ref="J15" r:id="rId7" display="http://www.scout.or.jp/for_members/intl/kaiwabadge.html"/>
  </hyperlinks>
  <pageMargins left="0.89685039370078745" right="0.70000000000000007" top="0.75000000000000011" bottom="0.75000000000000011" header="0.30000000000000004" footer="0.30000000000000004"/>
  <pageSetup paperSize="9" scale="66" orientation="portrait" horizontalDpi="4294967292" verticalDpi="4294967292"/>
  <legacyDrawing r:id="rId8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75"/>
  <sheetViews>
    <sheetView showZeros="0" topLeftCell="A44" workbookViewId="0">
      <selection activeCell="I77" sqref="I77"/>
    </sheetView>
  </sheetViews>
  <sheetFormatPr baseColWidth="12" defaultColWidth="12.83203125" defaultRowHeight="16" x14ac:dyDescent="0"/>
  <cols>
    <col min="1" max="1" width="0.83203125" style="3" customWidth="1"/>
    <col min="2" max="2" width="5" style="4" bestFit="1" customWidth="1"/>
    <col min="3" max="3" width="25.33203125" style="4" customWidth="1"/>
    <col min="4" max="4" width="3.33203125" style="1" bestFit="1" customWidth="1"/>
    <col min="5" max="5" width="5.1640625" style="1" customWidth="1"/>
    <col min="6" max="6" width="17.83203125" style="1" customWidth="1"/>
    <col min="7" max="7" width="15" style="3" customWidth="1"/>
    <col min="8" max="8" width="1.33203125" style="3" customWidth="1"/>
    <col min="9" max="9" width="4.6640625" style="4" customWidth="1"/>
    <col min="10" max="10" width="25.33203125" style="4" bestFit="1" customWidth="1"/>
    <col min="11" max="11" width="15" style="4" bestFit="1" customWidth="1"/>
    <col min="12" max="12" width="15" style="3" customWidth="1"/>
    <col min="13" max="13" width="3.1640625" style="3" customWidth="1"/>
    <col min="14" max="16384" width="12.83203125" style="3"/>
  </cols>
  <sheetData>
    <row r="1" spans="2:12" ht="4" customHeight="1"/>
    <row r="2" spans="2:12" ht="17" customHeight="1" thickBot="1">
      <c r="B2" s="20" t="s">
        <v>395</v>
      </c>
      <c r="D2" s="21"/>
      <c r="E2" s="21"/>
      <c r="F2" s="94" t="s">
        <v>528</v>
      </c>
      <c r="G2" s="95">
        <f>基本情報!$E$6</f>
        <v>0</v>
      </c>
      <c r="H2" s="8"/>
      <c r="I2" s="4" t="s">
        <v>414</v>
      </c>
      <c r="J2" s="8"/>
      <c r="K2" s="8"/>
      <c r="L2" s="8"/>
    </row>
    <row r="3" spans="2:12" ht="17" thickBot="1">
      <c r="B3" s="4" t="s">
        <v>101</v>
      </c>
      <c r="I3" s="388" t="s">
        <v>30</v>
      </c>
      <c r="J3" s="390" t="s">
        <v>432</v>
      </c>
      <c r="K3" s="405" t="s">
        <v>227</v>
      </c>
      <c r="L3" s="411" t="s">
        <v>187</v>
      </c>
    </row>
    <row r="4" spans="2:12" ht="17" thickBot="1">
      <c r="B4" s="31" t="s">
        <v>277</v>
      </c>
      <c r="C4" s="274" t="s">
        <v>31</v>
      </c>
      <c r="D4" s="275"/>
      <c r="E4" s="275"/>
      <c r="F4" s="282"/>
      <c r="G4" s="32" t="s">
        <v>113</v>
      </c>
      <c r="I4" s="389"/>
      <c r="J4" s="391"/>
      <c r="K4" s="406"/>
      <c r="L4" s="412"/>
    </row>
    <row r="5" spans="2:12">
      <c r="B5" s="197" t="s">
        <v>85</v>
      </c>
      <c r="C5" s="371" t="s">
        <v>220</v>
      </c>
      <c r="D5" s="38" t="s">
        <v>94</v>
      </c>
      <c r="E5" s="368" t="s">
        <v>116</v>
      </c>
      <c r="F5" s="369"/>
      <c r="G5" s="136"/>
      <c r="I5" s="24" t="s">
        <v>32</v>
      </c>
      <c r="J5" s="25" t="s">
        <v>0</v>
      </c>
      <c r="K5" s="113"/>
      <c r="L5" s="124"/>
    </row>
    <row r="6" spans="2:12">
      <c r="B6" s="198"/>
      <c r="C6" s="370"/>
      <c r="D6" s="37" t="s">
        <v>95</v>
      </c>
      <c r="E6" s="367" t="s">
        <v>192</v>
      </c>
      <c r="F6" s="316"/>
      <c r="G6" s="125"/>
      <c r="I6" s="10" t="s">
        <v>33</v>
      </c>
      <c r="J6" s="2" t="s">
        <v>167</v>
      </c>
      <c r="K6" s="115"/>
      <c r="L6" s="125"/>
    </row>
    <row r="7" spans="2:12">
      <c r="B7" s="198"/>
      <c r="C7" s="370"/>
      <c r="D7" s="37" t="s">
        <v>96</v>
      </c>
      <c r="E7" s="367" t="s">
        <v>188</v>
      </c>
      <c r="F7" s="316"/>
      <c r="G7" s="125"/>
      <c r="I7" s="10" t="s">
        <v>34</v>
      </c>
      <c r="J7" s="2" t="s">
        <v>2</v>
      </c>
      <c r="K7" s="115"/>
      <c r="L7" s="125"/>
    </row>
    <row r="8" spans="2:12">
      <c r="B8" s="198"/>
      <c r="C8" s="72" t="s">
        <v>137</v>
      </c>
      <c r="D8" s="37" t="s">
        <v>94</v>
      </c>
      <c r="E8" s="367" t="s">
        <v>194</v>
      </c>
      <c r="F8" s="316"/>
      <c r="G8" s="125"/>
      <c r="I8" s="10" t="s">
        <v>35</v>
      </c>
      <c r="J8" s="2" t="s">
        <v>168</v>
      </c>
      <c r="K8" s="115"/>
      <c r="L8" s="125"/>
    </row>
    <row r="9" spans="2:12">
      <c r="B9" s="198"/>
      <c r="C9" s="370" t="s">
        <v>138</v>
      </c>
      <c r="D9" s="37" t="s">
        <v>94</v>
      </c>
      <c r="E9" s="367" t="s">
        <v>218</v>
      </c>
      <c r="F9" s="316"/>
      <c r="G9" s="125"/>
      <c r="I9" s="10" t="s">
        <v>36</v>
      </c>
      <c r="J9" s="2" t="s">
        <v>4</v>
      </c>
      <c r="K9" s="115"/>
      <c r="L9" s="125"/>
    </row>
    <row r="10" spans="2:12">
      <c r="B10" s="198"/>
      <c r="C10" s="370"/>
      <c r="D10" s="37" t="s">
        <v>95</v>
      </c>
      <c r="E10" s="367" t="s">
        <v>193</v>
      </c>
      <c r="F10" s="316"/>
      <c r="G10" s="125"/>
      <c r="I10" s="10" t="s">
        <v>37</v>
      </c>
      <c r="J10" s="2" t="s">
        <v>6</v>
      </c>
      <c r="K10" s="115"/>
      <c r="L10" s="125"/>
    </row>
    <row r="11" spans="2:12">
      <c r="B11" s="198"/>
      <c r="C11" s="370"/>
      <c r="D11" s="37" t="s">
        <v>96</v>
      </c>
      <c r="E11" s="367" t="s">
        <v>189</v>
      </c>
      <c r="F11" s="316"/>
      <c r="G11" s="125"/>
      <c r="I11" s="10" t="s">
        <v>38</v>
      </c>
      <c r="J11" s="2" t="s">
        <v>7</v>
      </c>
      <c r="K11" s="115"/>
      <c r="L11" s="125"/>
    </row>
    <row r="12" spans="2:12">
      <c r="B12" s="198"/>
      <c r="C12" s="72" t="s">
        <v>139</v>
      </c>
      <c r="D12" s="37" t="s">
        <v>94</v>
      </c>
      <c r="E12" s="367" t="s">
        <v>190</v>
      </c>
      <c r="F12" s="316"/>
      <c r="G12" s="125"/>
      <c r="I12" s="403" t="s">
        <v>39</v>
      </c>
      <c r="J12" s="402" t="s">
        <v>222</v>
      </c>
      <c r="K12" s="115"/>
      <c r="L12" s="125"/>
    </row>
    <row r="13" spans="2:12">
      <c r="B13" s="198"/>
      <c r="C13" s="364" t="s">
        <v>191</v>
      </c>
      <c r="D13" s="365"/>
      <c r="E13" s="365"/>
      <c r="F13" s="366"/>
      <c r="G13" s="125"/>
      <c r="I13" s="408"/>
      <c r="J13" s="343"/>
      <c r="K13" s="398" t="s">
        <v>537</v>
      </c>
      <c r="L13" s="399"/>
    </row>
    <row r="14" spans="2:12">
      <c r="B14" s="198"/>
      <c r="C14" s="364" t="s">
        <v>212</v>
      </c>
      <c r="D14" s="365"/>
      <c r="E14" s="365"/>
      <c r="F14" s="366"/>
      <c r="G14" s="125"/>
      <c r="I14" s="403" t="s">
        <v>40</v>
      </c>
      <c r="J14" s="402" t="s">
        <v>223</v>
      </c>
      <c r="K14" s="115"/>
      <c r="L14" s="125"/>
    </row>
    <row r="15" spans="2:12" ht="17" thickBot="1">
      <c r="B15" s="198"/>
      <c r="C15" s="381" t="s">
        <v>396</v>
      </c>
      <c r="D15" s="382"/>
      <c r="E15" s="382"/>
      <c r="F15" s="383"/>
      <c r="G15" s="125"/>
      <c r="I15" s="404"/>
      <c r="J15" s="407"/>
      <c r="K15" s="400" t="s">
        <v>538</v>
      </c>
      <c r="L15" s="401"/>
    </row>
    <row r="16" spans="2:12" ht="17" thickBot="1">
      <c r="B16" s="199"/>
      <c r="C16" s="338" t="s">
        <v>118</v>
      </c>
      <c r="D16" s="339"/>
      <c r="E16" s="339"/>
      <c r="F16" s="340"/>
      <c r="G16" s="127"/>
      <c r="I16" s="24" t="s">
        <v>41</v>
      </c>
      <c r="J16" s="25" t="s">
        <v>169</v>
      </c>
      <c r="K16" s="113"/>
      <c r="L16" s="124"/>
    </row>
    <row r="17" spans="2:12">
      <c r="B17" s="197" t="s">
        <v>86</v>
      </c>
      <c r="C17" s="355" t="s">
        <v>163</v>
      </c>
      <c r="D17" s="39" t="s">
        <v>94</v>
      </c>
      <c r="E17" s="35" t="s">
        <v>205</v>
      </c>
      <c r="F17" s="35"/>
      <c r="G17" s="124"/>
      <c r="I17" s="10" t="s">
        <v>42</v>
      </c>
      <c r="J17" s="2" t="s">
        <v>170</v>
      </c>
      <c r="K17" s="115"/>
      <c r="L17" s="125"/>
    </row>
    <row r="18" spans="2:12">
      <c r="B18" s="198"/>
      <c r="C18" s="353"/>
      <c r="D18" s="37" t="s">
        <v>95</v>
      </c>
      <c r="E18" s="34" t="s">
        <v>195</v>
      </c>
      <c r="F18" s="34"/>
      <c r="G18" s="125"/>
      <c r="I18" s="10" t="s">
        <v>43</v>
      </c>
      <c r="J18" s="2" t="s">
        <v>171</v>
      </c>
      <c r="K18" s="115"/>
      <c r="L18" s="125"/>
    </row>
    <row r="19" spans="2:12">
      <c r="B19" s="198"/>
      <c r="C19" s="353"/>
      <c r="D19" s="37" t="s">
        <v>96</v>
      </c>
      <c r="E19" s="34" t="s">
        <v>196</v>
      </c>
      <c r="F19" s="34"/>
      <c r="G19" s="125"/>
      <c r="I19" s="10" t="s">
        <v>44</v>
      </c>
      <c r="J19" s="2" t="s">
        <v>14</v>
      </c>
      <c r="K19" s="115"/>
      <c r="L19" s="125"/>
    </row>
    <row r="20" spans="2:12">
      <c r="B20" s="198"/>
      <c r="C20" s="353"/>
      <c r="D20" s="37" t="s">
        <v>97</v>
      </c>
      <c r="E20" s="34" t="s">
        <v>197</v>
      </c>
      <c r="F20" s="34"/>
      <c r="G20" s="125"/>
      <c r="I20" s="10" t="s">
        <v>45</v>
      </c>
      <c r="J20" s="2" t="s">
        <v>172</v>
      </c>
      <c r="K20" s="115"/>
      <c r="L20" s="125"/>
    </row>
    <row r="21" spans="2:12">
      <c r="B21" s="198"/>
      <c r="C21" s="353"/>
      <c r="D21" s="292" t="s">
        <v>98</v>
      </c>
      <c r="E21" s="384" t="s">
        <v>399</v>
      </c>
      <c r="F21" s="143"/>
      <c r="G21" s="125"/>
      <c r="I21" s="10" t="s">
        <v>46</v>
      </c>
      <c r="J21" s="2" t="s">
        <v>16</v>
      </c>
      <c r="K21" s="115"/>
      <c r="L21" s="125"/>
    </row>
    <row r="22" spans="2:12">
      <c r="B22" s="198"/>
      <c r="C22" s="354"/>
      <c r="D22" s="294"/>
      <c r="E22" s="385"/>
      <c r="F22" s="143"/>
      <c r="G22" s="125"/>
      <c r="I22" s="10" t="s">
        <v>47</v>
      </c>
      <c r="J22" s="2" t="s">
        <v>173</v>
      </c>
      <c r="K22" s="115"/>
      <c r="L22" s="125"/>
    </row>
    <row r="23" spans="2:12">
      <c r="B23" s="198"/>
      <c r="C23" s="352" t="s">
        <v>141</v>
      </c>
      <c r="D23" s="37" t="s">
        <v>94</v>
      </c>
      <c r="E23" s="49" t="s">
        <v>400</v>
      </c>
      <c r="F23" s="143"/>
      <c r="G23" s="125"/>
      <c r="I23" s="10" t="s">
        <v>48</v>
      </c>
      <c r="J23" s="2" t="s">
        <v>19</v>
      </c>
      <c r="K23" s="115"/>
      <c r="L23" s="125"/>
    </row>
    <row r="24" spans="2:12" ht="17" thickBot="1">
      <c r="B24" s="198"/>
      <c r="C24" s="353"/>
      <c r="D24" s="37" t="s">
        <v>95</v>
      </c>
      <c r="E24" s="49" t="s">
        <v>401</v>
      </c>
      <c r="F24" s="143"/>
      <c r="G24" s="125"/>
      <c r="I24" s="11" t="s">
        <v>49</v>
      </c>
      <c r="J24" s="12" t="s">
        <v>21</v>
      </c>
      <c r="K24" s="119"/>
      <c r="L24" s="127"/>
    </row>
    <row r="25" spans="2:12">
      <c r="B25" s="198"/>
      <c r="C25" s="354"/>
      <c r="D25" s="37" t="s">
        <v>96</v>
      </c>
      <c r="E25" s="49" t="s">
        <v>402</v>
      </c>
      <c r="F25" s="143"/>
      <c r="G25" s="125"/>
      <c r="I25" s="24" t="s">
        <v>50</v>
      </c>
      <c r="J25" s="25" t="s">
        <v>23</v>
      </c>
      <c r="K25" s="113"/>
      <c r="L25" s="124"/>
    </row>
    <row r="26" spans="2:12">
      <c r="B26" s="198"/>
      <c r="C26" s="72" t="s">
        <v>144</v>
      </c>
      <c r="D26" s="37" t="s">
        <v>94</v>
      </c>
      <c r="E26" s="49" t="s">
        <v>403</v>
      </c>
      <c r="F26" s="143"/>
      <c r="G26" s="125"/>
      <c r="I26" s="10" t="s">
        <v>51</v>
      </c>
      <c r="J26" s="2" t="s">
        <v>174</v>
      </c>
      <c r="K26" s="115"/>
      <c r="L26" s="125"/>
    </row>
    <row r="27" spans="2:12">
      <c r="B27" s="198"/>
      <c r="C27" s="370" t="s">
        <v>164</v>
      </c>
      <c r="D27" s="37" t="s">
        <v>94</v>
      </c>
      <c r="E27" s="49" t="s">
        <v>404</v>
      </c>
      <c r="F27" s="143"/>
      <c r="G27" s="125"/>
      <c r="I27" s="10" t="s">
        <v>52</v>
      </c>
      <c r="J27" s="2" t="s">
        <v>175</v>
      </c>
      <c r="K27" s="115"/>
      <c r="L27" s="125"/>
    </row>
    <row r="28" spans="2:12">
      <c r="B28" s="198"/>
      <c r="C28" s="370"/>
      <c r="D28" s="37" t="s">
        <v>99</v>
      </c>
      <c r="E28" s="367" t="s">
        <v>202</v>
      </c>
      <c r="F28" s="316"/>
      <c r="G28" s="125"/>
      <c r="I28" s="10" t="s">
        <v>53</v>
      </c>
      <c r="J28" s="2" t="s">
        <v>176</v>
      </c>
      <c r="K28" s="115"/>
      <c r="L28" s="125"/>
    </row>
    <row r="29" spans="2:12">
      <c r="B29" s="198"/>
      <c r="C29" s="72" t="s">
        <v>165</v>
      </c>
      <c r="D29" s="37" t="s">
        <v>94</v>
      </c>
      <c r="E29" s="49" t="s">
        <v>405</v>
      </c>
      <c r="F29" s="143"/>
      <c r="G29" s="125"/>
      <c r="I29" s="10" t="s">
        <v>54</v>
      </c>
      <c r="J29" s="2" t="s">
        <v>177</v>
      </c>
      <c r="K29" s="115"/>
      <c r="L29" s="125"/>
    </row>
    <row r="30" spans="2:12" ht="17" thickBot="1">
      <c r="B30" s="198"/>
      <c r="C30" s="364" t="s">
        <v>219</v>
      </c>
      <c r="D30" s="365"/>
      <c r="E30" s="387"/>
      <c r="F30" s="143"/>
      <c r="G30" s="125"/>
      <c r="I30" s="11" t="s">
        <v>55</v>
      </c>
      <c r="J30" s="12" t="s">
        <v>26</v>
      </c>
      <c r="K30" s="119"/>
      <c r="L30" s="127"/>
    </row>
    <row r="31" spans="2:12">
      <c r="B31" s="198"/>
      <c r="C31" s="364" t="s">
        <v>203</v>
      </c>
      <c r="D31" s="365"/>
      <c r="E31" s="365"/>
      <c r="F31" s="366"/>
      <c r="G31" s="125"/>
      <c r="I31" s="24" t="s">
        <v>56</v>
      </c>
      <c r="J31" s="25" t="s">
        <v>178</v>
      </c>
      <c r="K31" s="113"/>
      <c r="L31" s="124"/>
    </row>
    <row r="32" spans="2:12">
      <c r="B32" s="198"/>
      <c r="C32" s="381" t="s">
        <v>396</v>
      </c>
      <c r="D32" s="382"/>
      <c r="E32" s="382"/>
      <c r="F32" s="383"/>
      <c r="G32" s="125"/>
      <c r="I32" s="10" t="s">
        <v>57</v>
      </c>
      <c r="J32" s="2" t="s">
        <v>179</v>
      </c>
      <c r="K32" s="115"/>
      <c r="L32" s="125"/>
    </row>
    <row r="33" spans="2:12" ht="17" thickBot="1">
      <c r="B33" s="199"/>
      <c r="C33" s="338" t="s">
        <v>118</v>
      </c>
      <c r="D33" s="339"/>
      <c r="E33" s="339"/>
      <c r="F33" s="340"/>
      <c r="G33" s="127"/>
      <c r="I33" s="10" t="s">
        <v>58</v>
      </c>
      <c r="J33" s="2" t="s">
        <v>180</v>
      </c>
      <c r="K33" s="115"/>
      <c r="L33" s="125"/>
    </row>
    <row r="34" spans="2:12">
      <c r="B34" s="197" t="s">
        <v>87</v>
      </c>
      <c r="C34" s="355" t="s">
        <v>166</v>
      </c>
      <c r="D34" s="40" t="s">
        <v>100</v>
      </c>
      <c r="E34" s="362" t="s">
        <v>213</v>
      </c>
      <c r="F34" s="363"/>
      <c r="G34" s="136"/>
      <c r="I34" s="10" t="s">
        <v>59</v>
      </c>
      <c r="J34" s="2" t="s">
        <v>181</v>
      </c>
      <c r="K34" s="115"/>
      <c r="L34" s="125"/>
    </row>
    <row r="35" spans="2:12">
      <c r="B35" s="198"/>
      <c r="C35" s="353"/>
      <c r="D35" s="41" t="s">
        <v>95</v>
      </c>
      <c r="E35" s="360" t="s">
        <v>206</v>
      </c>
      <c r="F35" s="361"/>
      <c r="G35" s="125"/>
      <c r="I35" s="10" t="s">
        <v>60</v>
      </c>
      <c r="J35" s="2" t="s">
        <v>27</v>
      </c>
      <c r="K35" s="115"/>
      <c r="L35" s="125"/>
    </row>
    <row r="36" spans="2:12">
      <c r="B36" s="198"/>
      <c r="C36" s="353"/>
      <c r="D36" s="41" t="s">
        <v>96</v>
      </c>
      <c r="E36" s="360" t="s">
        <v>207</v>
      </c>
      <c r="F36" s="361"/>
      <c r="G36" s="125"/>
      <c r="I36" s="10" t="s">
        <v>61</v>
      </c>
      <c r="J36" s="2" t="s">
        <v>28</v>
      </c>
      <c r="K36" s="115"/>
      <c r="L36" s="125"/>
    </row>
    <row r="37" spans="2:12" ht="17" thickBot="1">
      <c r="B37" s="198"/>
      <c r="C37" s="353"/>
      <c r="D37" s="41" t="s">
        <v>97</v>
      </c>
      <c r="E37" s="360" t="s">
        <v>208</v>
      </c>
      <c r="F37" s="361"/>
      <c r="G37" s="125"/>
      <c r="I37" s="11" t="s">
        <v>62</v>
      </c>
      <c r="J37" s="12" t="s">
        <v>29</v>
      </c>
      <c r="K37" s="119"/>
      <c r="L37" s="127"/>
    </row>
    <row r="38" spans="2:12">
      <c r="B38" s="198"/>
      <c r="C38" s="353"/>
      <c r="D38" s="350" t="s">
        <v>98</v>
      </c>
      <c r="E38" s="384" t="s">
        <v>400</v>
      </c>
      <c r="F38" s="143"/>
      <c r="G38" s="125"/>
      <c r="I38" s="409" t="s">
        <v>63</v>
      </c>
      <c r="J38" s="341" t="s">
        <v>224</v>
      </c>
      <c r="K38" s="113"/>
      <c r="L38" s="124"/>
    </row>
    <row r="39" spans="2:12">
      <c r="B39" s="198"/>
      <c r="C39" s="354"/>
      <c r="D39" s="351"/>
      <c r="E39" s="385"/>
      <c r="F39" s="143"/>
      <c r="G39" s="125"/>
      <c r="I39" s="410"/>
      <c r="J39" s="342"/>
      <c r="K39" s="346" t="s">
        <v>539</v>
      </c>
      <c r="L39" s="347"/>
    </row>
    <row r="40" spans="2:12">
      <c r="B40" s="198"/>
      <c r="C40" s="352" t="s">
        <v>141</v>
      </c>
      <c r="D40" s="37" t="s">
        <v>94</v>
      </c>
      <c r="E40" s="49" t="s">
        <v>398</v>
      </c>
      <c r="F40" s="143"/>
      <c r="G40" s="125"/>
      <c r="I40" s="408"/>
      <c r="J40" s="343"/>
      <c r="K40" s="413" t="s">
        <v>540</v>
      </c>
      <c r="L40" s="414"/>
    </row>
    <row r="41" spans="2:12">
      <c r="B41" s="198"/>
      <c r="C41" s="353"/>
      <c r="D41" s="37" t="s">
        <v>209</v>
      </c>
      <c r="E41" s="49" t="s">
        <v>401</v>
      </c>
      <c r="F41" s="143"/>
      <c r="G41" s="125"/>
      <c r="I41" s="10" t="s">
        <v>64</v>
      </c>
      <c r="J41" s="2" t="s">
        <v>1</v>
      </c>
      <c r="K41" s="115"/>
      <c r="L41" s="125"/>
    </row>
    <row r="42" spans="2:12">
      <c r="B42" s="198"/>
      <c r="C42" s="354"/>
      <c r="D42" s="37" t="s">
        <v>210</v>
      </c>
      <c r="E42" s="49" t="s">
        <v>402</v>
      </c>
      <c r="F42" s="143"/>
      <c r="G42" s="125"/>
      <c r="I42" s="26" t="s">
        <v>65</v>
      </c>
      <c r="J42" s="28" t="s">
        <v>3</v>
      </c>
      <c r="K42" s="115"/>
      <c r="L42" s="125"/>
    </row>
    <row r="43" spans="2:12">
      <c r="B43" s="198"/>
      <c r="C43" s="72" t="s">
        <v>144</v>
      </c>
      <c r="D43" s="37" t="s">
        <v>94</v>
      </c>
      <c r="E43" s="49" t="s">
        <v>403</v>
      </c>
      <c r="F43" s="143"/>
      <c r="G43" s="125"/>
      <c r="I43" s="10" t="s">
        <v>66</v>
      </c>
      <c r="J43" s="2" t="s">
        <v>182</v>
      </c>
      <c r="K43" s="115"/>
      <c r="L43" s="125"/>
    </row>
    <row r="44" spans="2:12">
      <c r="B44" s="198"/>
      <c r="C44" s="370" t="s">
        <v>164</v>
      </c>
      <c r="D44" s="37" t="s">
        <v>94</v>
      </c>
      <c r="E44" s="356" t="s">
        <v>211</v>
      </c>
      <c r="F44" s="357"/>
      <c r="G44" s="125"/>
      <c r="I44" s="10" t="s">
        <v>67</v>
      </c>
      <c r="J44" s="2" t="s">
        <v>5</v>
      </c>
      <c r="K44" s="115"/>
      <c r="L44" s="125"/>
    </row>
    <row r="45" spans="2:12">
      <c r="B45" s="198"/>
      <c r="C45" s="370"/>
      <c r="D45" s="37" t="s">
        <v>95</v>
      </c>
      <c r="E45" s="49" t="s">
        <v>404</v>
      </c>
      <c r="F45" s="143"/>
      <c r="G45" s="125"/>
      <c r="I45" s="10" t="s">
        <v>68</v>
      </c>
      <c r="J45" s="2" t="s">
        <v>183</v>
      </c>
      <c r="K45" s="115"/>
      <c r="L45" s="125"/>
    </row>
    <row r="46" spans="2:12" ht="17" thickBot="1">
      <c r="B46" s="198"/>
      <c r="C46" s="370"/>
      <c r="D46" s="37" t="s">
        <v>96</v>
      </c>
      <c r="E46" s="358" t="s">
        <v>119</v>
      </c>
      <c r="F46" s="359"/>
      <c r="G46" s="125"/>
      <c r="I46" s="11" t="s">
        <v>69</v>
      </c>
      <c r="J46" s="12" t="s">
        <v>8</v>
      </c>
      <c r="K46" s="119"/>
      <c r="L46" s="127"/>
    </row>
    <row r="47" spans="2:12">
      <c r="B47" s="198"/>
      <c r="C47" s="72" t="s">
        <v>165</v>
      </c>
      <c r="D47" s="37" t="s">
        <v>94</v>
      </c>
      <c r="E47" s="49" t="s">
        <v>405</v>
      </c>
      <c r="F47" s="143"/>
      <c r="G47" s="125"/>
      <c r="I47" s="24" t="s">
        <v>70</v>
      </c>
      <c r="J47" s="25" t="s">
        <v>184</v>
      </c>
      <c r="K47" s="113"/>
      <c r="L47" s="124"/>
    </row>
    <row r="48" spans="2:12">
      <c r="B48" s="198"/>
      <c r="C48" s="372" t="s">
        <v>204</v>
      </c>
      <c r="D48" s="373"/>
      <c r="E48" s="374"/>
      <c r="F48" s="143"/>
      <c r="G48" s="125"/>
      <c r="I48" s="10" t="s">
        <v>71</v>
      </c>
      <c r="J48" s="2" t="s">
        <v>10</v>
      </c>
      <c r="K48" s="115"/>
      <c r="L48" s="125"/>
    </row>
    <row r="49" spans="2:12">
      <c r="B49" s="198"/>
      <c r="C49" s="375"/>
      <c r="D49" s="376"/>
      <c r="E49" s="377"/>
      <c r="F49" s="143"/>
      <c r="G49" s="125"/>
      <c r="I49" s="10" t="s">
        <v>72</v>
      </c>
      <c r="J49" s="2" t="s">
        <v>11</v>
      </c>
      <c r="K49" s="115"/>
      <c r="L49" s="125"/>
    </row>
    <row r="50" spans="2:12">
      <c r="B50" s="198"/>
      <c r="C50" s="364" t="s">
        <v>203</v>
      </c>
      <c r="D50" s="365"/>
      <c r="E50" s="365"/>
      <c r="F50" s="366"/>
      <c r="G50" s="125"/>
      <c r="I50" s="10" t="s">
        <v>73</v>
      </c>
      <c r="J50" s="2" t="s">
        <v>12</v>
      </c>
      <c r="K50" s="115"/>
      <c r="L50" s="125"/>
    </row>
    <row r="51" spans="2:12">
      <c r="B51" s="198"/>
      <c r="C51" s="381" t="s">
        <v>396</v>
      </c>
      <c r="D51" s="382"/>
      <c r="E51" s="382"/>
      <c r="F51" s="383"/>
      <c r="G51" s="125"/>
      <c r="I51" s="10" t="s">
        <v>74</v>
      </c>
      <c r="J51" s="2" t="s">
        <v>13</v>
      </c>
      <c r="K51" s="115"/>
      <c r="L51" s="125"/>
    </row>
    <row r="52" spans="2:12" ht="17" thickBot="1">
      <c r="B52" s="199"/>
      <c r="C52" s="338" t="s">
        <v>118</v>
      </c>
      <c r="D52" s="339"/>
      <c r="E52" s="339"/>
      <c r="F52" s="340"/>
      <c r="G52" s="127"/>
      <c r="I52" s="10" t="s">
        <v>75</v>
      </c>
      <c r="J52" s="2" t="s">
        <v>214</v>
      </c>
      <c r="K52" s="115"/>
      <c r="L52" s="125"/>
    </row>
    <row r="53" spans="2:12" ht="17" thickBot="1">
      <c r="B53" s="197" t="s">
        <v>88</v>
      </c>
      <c r="C53" s="354" t="s">
        <v>135</v>
      </c>
      <c r="D53" s="36" t="s">
        <v>94</v>
      </c>
      <c r="E53" s="386" t="s">
        <v>119</v>
      </c>
      <c r="F53" s="328"/>
      <c r="G53" s="136"/>
      <c r="I53" s="11" t="s">
        <v>76</v>
      </c>
      <c r="J53" s="12" t="s">
        <v>15</v>
      </c>
      <c r="K53" s="119"/>
      <c r="L53" s="127"/>
    </row>
    <row r="54" spans="2:12">
      <c r="B54" s="198"/>
      <c r="C54" s="370"/>
      <c r="D54" s="37" t="s">
        <v>95</v>
      </c>
      <c r="E54" s="367" t="s">
        <v>215</v>
      </c>
      <c r="F54" s="316"/>
      <c r="G54" s="125"/>
      <c r="I54" s="24" t="s">
        <v>77</v>
      </c>
      <c r="J54" s="25" t="s">
        <v>17</v>
      </c>
      <c r="K54" s="113"/>
      <c r="L54" s="124"/>
    </row>
    <row r="55" spans="2:12">
      <c r="B55" s="198"/>
      <c r="C55" s="370"/>
      <c r="D55" s="37" t="s">
        <v>96</v>
      </c>
      <c r="E55" s="49" t="s">
        <v>404</v>
      </c>
      <c r="F55" s="143"/>
      <c r="G55" s="125"/>
      <c r="I55" s="10" t="s">
        <v>78</v>
      </c>
      <c r="J55" s="2" t="s">
        <v>18</v>
      </c>
      <c r="K55" s="115"/>
      <c r="L55" s="125"/>
    </row>
    <row r="56" spans="2:12">
      <c r="B56" s="198"/>
      <c r="C56" s="72" t="s">
        <v>137</v>
      </c>
      <c r="D56" s="37" t="s">
        <v>94</v>
      </c>
      <c r="E56" s="49" t="s">
        <v>403</v>
      </c>
      <c r="F56" s="143"/>
      <c r="G56" s="125"/>
      <c r="I56" s="10" t="s">
        <v>79</v>
      </c>
      <c r="J56" s="2" t="s">
        <v>20</v>
      </c>
      <c r="K56" s="115"/>
      <c r="L56" s="125"/>
    </row>
    <row r="57" spans="2:12">
      <c r="B57" s="198"/>
      <c r="C57" s="370" t="s">
        <v>138</v>
      </c>
      <c r="D57" s="37" t="s">
        <v>94</v>
      </c>
      <c r="E57" s="49" t="s">
        <v>398</v>
      </c>
      <c r="F57" s="143"/>
      <c r="G57" s="125"/>
      <c r="I57" s="10" t="s">
        <v>80</v>
      </c>
      <c r="J57" s="2" t="s">
        <v>22</v>
      </c>
      <c r="K57" s="115"/>
      <c r="L57" s="125"/>
    </row>
    <row r="58" spans="2:12">
      <c r="B58" s="198"/>
      <c r="C58" s="370"/>
      <c r="D58" s="37" t="s">
        <v>95</v>
      </c>
      <c r="E58" s="49" t="s">
        <v>401</v>
      </c>
      <c r="F58" s="143"/>
      <c r="G58" s="125"/>
      <c r="I58" s="10" t="s">
        <v>81</v>
      </c>
      <c r="J58" s="2" t="s">
        <v>24</v>
      </c>
      <c r="K58" s="115"/>
      <c r="L58" s="125"/>
    </row>
    <row r="59" spans="2:12">
      <c r="B59" s="198"/>
      <c r="C59" s="370"/>
      <c r="D59" s="37" t="s">
        <v>96</v>
      </c>
      <c r="E59" s="49" t="s">
        <v>400</v>
      </c>
      <c r="F59" s="143"/>
      <c r="G59" s="125"/>
      <c r="I59" s="10" t="s">
        <v>82</v>
      </c>
      <c r="J59" s="2" t="s">
        <v>185</v>
      </c>
      <c r="K59" s="115"/>
      <c r="L59" s="125"/>
    </row>
    <row r="60" spans="2:12">
      <c r="B60" s="198"/>
      <c r="C60" s="370"/>
      <c r="D60" s="37" t="s">
        <v>97</v>
      </c>
      <c r="E60" s="49" t="s">
        <v>402</v>
      </c>
      <c r="F60" s="143"/>
      <c r="G60" s="125"/>
      <c r="I60" s="10" t="s">
        <v>83</v>
      </c>
      <c r="J60" s="2" t="s">
        <v>25</v>
      </c>
      <c r="K60" s="115"/>
      <c r="L60" s="125"/>
    </row>
    <row r="61" spans="2:12" ht="17" thickBot="1">
      <c r="B61" s="198"/>
      <c r="C61" s="72" t="s">
        <v>139</v>
      </c>
      <c r="D61" s="37" t="s">
        <v>94</v>
      </c>
      <c r="E61" s="49" t="s">
        <v>405</v>
      </c>
      <c r="F61" s="143"/>
      <c r="G61" s="125"/>
      <c r="I61" s="11" t="s">
        <v>84</v>
      </c>
      <c r="J61" s="12" t="s">
        <v>186</v>
      </c>
      <c r="K61" s="119"/>
      <c r="L61" s="127"/>
    </row>
    <row r="62" spans="2:12" ht="17" thickBot="1">
      <c r="B62" s="198"/>
      <c r="C62" s="372" t="s">
        <v>216</v>
      </c>
      <c r="D62" s="373"/>
      <c r="E62" s="374"/>
      <c r="F62" s="143"/>
      <c r="G62" s="125"/>
      <c r="I62" s="4" t="s">
        <v>435</v>
      </c>
      <c r="K62" s="3"/>
    </row>
    <row r="63" spans="2:12" ht="17" thickBot="1">
      <c r="B63" s="198"/>
      <c r="C63" s="378"/>
      <c r="D63" s="379"/>
      <c r="E63" s="380"/>
      <c r="F63" s="143"/>
      <c r="G63" s="125"/>
      <c r="I63" s="348" t="s">
        <v>89</v>
      </c>
      <c r="J63" s="349"/>
      <c r="K63" s="58" t="s">
        <v>154</v>
      </c>
      <c r="L63" s="52" t="s">
        <v>90</v>
      </c>
    </row>
    <row r="64" spans="2:12">
      <c r="B64" s="198"/>
      <c r="C64" s="375"/>
      <c r="D64" s="376"/>
      <c r="E64" s="377"/>
      <c r="F64" s="143"/>
      <c r="G64" s="125"/>
      <c r="I64" s="55">
        <v>1</v>
      </c>
      <c r="J64" s="137"/>
      <c r="K64" s="137"/>
      <c r="L64" s="138"/>
    </row>
    <row r="65" spans="2:13">
      <c r="B65" s="198"/>
      <c r="C65" s="364" t="s">
        <v>217</v>
      </c>
      <c r="D65" s="365"/>
      <c r="E65" s="365"/>
      <c r="F65" s="366"/>
      <c r="G65" s="125"/>
      <c r="I65" s="56">
        <v>2</v>
      </c>
      <c r="J65" s="139"/>
      <c r="K65" s="139"/>
      <c r="L65" s="131"/>
    </row>
    <row r="66" spans="2:13">
      <c r="B66" s="198"/>
      <c r="C66" s="381" t="s">
        <v>396</v>
      </c>
      <c r="D66" s="382"/>
      <c r="E66" s="382"/>
      <c r="F66" s="383"/>
      <c r="G66" s="125"/>
      <c r="I66" s="56">
        <v>3</v>
      </c>
      <c r="J66" s="139"/>
      <c r="K66" s="139"/>
      <c r="L66" s="131"/>
    </row>
    <row r="67" spans="2:13">
      <c r="B67" s="198"/>
      <c r="C67" s="381" t="s">
        <v>397</v>
      </c>
      <c r="D67" s="382"/>
      <c r="E67" s="382"/>
      <c r="F67" s="383"/>
      <c r="G67" s="125"/>
      <c r="I67" s="56">
        <v>4</v>
      </c>
      <c r="J67" s="139"/>
      <c r="K67" s="139"/>
      <c r="L67" s="131"/>
    </row>
    <row r="68" spans="2:13" ht="17" thickBot="1">
      <c r="B68" s="199"/>
      <c r="C68" s="338" t="s">
        <v>118</v>
      </c>
      <c r="D68" s="339"/>
      <c r="E68" s="339"/>
      <c r="F68" s="340"/>
      <c r="G68" s="126"/>
      <c r="I68" s="56">
        <v>5</v>
      </c>
      <c r="J68" s="139"/>
      <c r="K68" s="139"/>
      <c r="L68" s="131"/>
    </row>
    <row r="69" spans="2:13" ht="17" thickBot="1">
      <c r="B69" s="4" t="s">
        <v>415</v>
      </c>
      <c r="I69" s="57">
        <v>6</v>
      </c>
      <c r="J69" s="140"/>
      <c r="K69" s="140"/>
      <c r="L69" s="134"/>
      <c r="M69" s="77"/>
    </row>
    <row r="70" spans="2:13" ht="17" thickBot="1">
      <c r="B70" s="247"/>
      <c r="C70" s="248"/>
      <c r="D70" s="248"/>
      <c r="E70" s="248"/>
      <c r="F70" s="248"/>
      <c r="G70" s="249"/>
      <c r="I70" s="4" t="s">
        <v>413</v>
      </c>
      <c r="J70" s="3"/>
      <c r="M70" s="77"/>
    </row>
    <row r="71" spans="2:13" ht="17" thickBot="1">
      <c r="B71" s="250"/>
      <c r="C71" s="251"/>
      <c r="D71" s="251"/>
      <c r="E71" s="251"/>
      <c r="F71" s="251"/>
      <c r="G71" s="252"/>
      <c r="I71" s="332" t="s">
        <v>431</v>
      </c>
      <c r="J71" s="275"/>
      <c r="K71" s="282"/>
      <c r="L71" s="32" t="s">
        <v>226</v>
      </c>
      <c r="M71" s="77"/>
    </row>
    <row r="72" spans="2:13">
      <c r="B72" s="250"/>
      <c r="C72" s="251"/>
      <c r="D72" s="251"/>
      <c r="E72" s="251"/>
      <c r="F72" s="251"/>
      <c r="G72" s="252"/>
      <c r="I72" s="392" t="s">
        <v>225</v>
      </c>
      <c r="J72" s="393"/>
      <c r="K72" s="395"/>
      <c r="L72" s="141"/>
      <c r="M72" s="77"/>
    </row>
    <row r="73" spans="2:13">
      <c r="B73" s="250"/>
      <c r="C73" s="251"/>
      <c r="D73" s="251"/>
      <c r="E73" s="251"/>
      <c r="F73" s="251"/>
      <c r="G73" s="252"/>
      <c r="I73" s="396" t="s">
        <v>124</v>
      </c>
      <c r="J73" s="397"/>
      <c r="K73" s="130"/>
      <c r="L73" s="132"/>
    </row>
    <row r="74" spans="2:13">
      <c r="B74" s="250"/>
      <c r="C74" s="251"/>
      <c r="D74" s="251"/>
      <c r="E74" s="251"/>
      <c r="F74" s="251"/>
      <c r="G74" s="252"/>
      <c r="I74" s="392" t="s">
        <v>437</v>
      </c>
      <c r="J74" s="393"/>
      <c r="K74" s="394"/>
      <c r="L74" s="132"/>
    </row>
    <row r="75" spans="2:13" ht="17" thickBot="1">
      <c r="B75" s="253"/>
      <c r="C75" s="254"/>
      <c r="D75" s="254"/>
      <c r="E75" s="254"/>
      <c r="F75" s="254"/>
      <c r="G75" s="255"/>
      <c r="I75" s="344" t="s">
        <v>406</v>
      </c>
      <c r="J75" s="345"/>
      <c r="K75" s="129"/>
      <c r="L75" s="142"/>
    </row>
  </sheetData>
  <sheetProtection sheet="1" objects="1" scenarios="1"/>
  <mergeCells count="74">
    <mergeCell ref="I3:I4"/>
    <mergeCell ref="J3:J4"/>
    <mergeCell ref="I71:K71"/>
    <mergeCell ref="I74:K74"/>
    <mergeCell ref="I72:K72"/>
    <mergeCell ref="I73:J73"/>
    <mergeCell ref="K13:L13"/>
    <mergeCell ref="K15:L15"/>
    <mergeCell ref="J12:J13"/>
    <mergeCell ref="I14:I15"/>
    <mergeCell ref="K3:K4"/>
    <mergeCell ref="J14:J15"/>
    <mergeCell ref="I12:I13"/>
    <mergeCell ref="I38:I40"/>
    <mergeCell ref="L3:L4"/>
    <mergeCell ref="K40:L40"/>
    <mergeCell ref="B5:B16"/>
    <mergeCell ref="C16:F16"/>
    <mergeCell ref="C15:F15"/>
    <mergeCell ref="D21:D22"/>
    <mergeCell ref="C31:F31"/>
    <mergeCell ref="C23:C25"/>
    <mergeCell ref="C17:C22"/>
    <mergeCell ref="C27:C28"/>
    <mergeCell ref="B17:B33"/>
    <mergeCell ref="E21:E22"/>
    <mergeCell ref="E28:F28"/>
    <mergeCell ref="C30:E30"/>
    <mergeCell ref="C32:F32"/>
    <mergeCell ref="C33:F33"/>
    <mergeCell ref="C66:F66"/>
    <mergeCell ref="C44:C46"/>
    <mergeCell ref="C53:C55"/>
    <mergeCell ref="E38:E39"/>
    <mergeCell ref="C67:F67"/>
    <mergeCell ref="C65:F65"/>
    <mergeCell ref="E54:F54"/>
    <mergeCell ref="E53:F53"/>
    <mergeCell ref="B34:B52"/>
    <mergeCell ref="C48:E49"/>
    <mergeCell ref="C62:E64"/>
    <mergeCell ref="C50:F50"/>
    <mergeCell ref="C51:F51"/>
    <mergeCell ref="C52:F52"/>
    <mergeCell ref="C57:C60"/>
    <mergeCell ref="C4:F4"/>
    <mergeCell ref="C13:F13"/>
    <mergeCell ref="C14:F14"/>
    <mergeCell ref="E12:F12"/>
    <mergeCell ref="E11:F11"/>
    <mergeCell ref="E10:F10"/>
    <mergeCell ref="E9:F9"/>
    <mergeCell ref="E8:F8"/>
    <mergeCell ref="E7:F7"/>
    <mergeCell ref="E6:F6"/>
    <mergeCell ref="E5:F5"/>
    <mergeCell ref="C9:C11"/>
    <mergeCell ref="C5:C7"/>
    <mergeCell ref="C68:F68"/>
    <mergeCell ref="J38:J40"/>
    <mergeCell ref="I75:J75"/>
    <mergeCell ref="K39:L39"/>
    <mergeCell ref="I63:J63"/>
    <mergeCell ref="B70:G75"/>
    <mergeCell ref="D38:D39"/>
    <mergeCell ref="C40:C42"/>
    <mergeCell ref="C34:C39"/>
    <mergeCell ref="E44:F44"/>
    <mergeCell ref="E46:F46"/>
    <mergeCell ref="E37:F37"/>
    <mergeCell ref="E36:F36"/>
    <mergeCell ref="E35:F35"/>
    <mergeCell ref="E34:F34"/>
    <mergeCell ref="B53:B68"/>
  </mergeCells>
  <phoneticPr fontId="1"/>
  <conditionalFormatting sqref="G5:G68">
    <cfRule type="cellIs" dxfId="70" priority="19" stopIfTrue="1" operator="notEqual">
      <formula>""</formula>
    </cfRule>
  </conditionalFormatting>
  <conditionalFormatting sqref="K5:L61">
    <cfRule type="cellIs" dxfId="69" priority="18" stopIfTrue="1" operator="notEqual">
      <formula>""</formula>
    </cfRule>
  </conditionalFormatting>
  <conditionalFormatting sqref="K64:L67">
    <cfRule type="cellIs" dxfId="68" priority="17" stopIfTrue="1" operator="notEqual">
      <formula>""</formula>
    </cfRule>
  </conditionalFormatting>
  <conditionalFormatting sqref="J64:J67">
    <cfRule type="cellIs" dxfId="67" priority="16" stopIfTrue="1" operator="notEqual">
      <formula>""</formula>
    </cfRule>
  </conditionalFormatting>
  <conditionalFormatting sqref="K68:L68">
    <cfRule type="cellIs" dxfId="66" priority="15" stopIfTrue="1" operator="notEqual">
      <formula>""</formula>
    </cfRule>
  </conditionalFormatting>
  <conditionalFormatting sqref="J68">
    <cfRule type="cellIs" dxfId="65" priority="14" stopIfTrue="1" operator="notEqual">
      <formula>""</formula>
    </cfRule>
  </conditionalFormatting>
  <conditionalFormatting sqref="K69:L69">
    <cfRule type="cellIs" dxfId="64" priority="13" stopIfTrue="1" operator="notEqual">
      <formula>""</formula>
    </cfRule>
  </conditionalFormatting>
  <conditionalFormatting sqref="J69">
    <cfRule type="cellIs" dxfId="63" priority="12" stopIfTrue="1" operator="notEqual">
      <formula>""</formula>
    </cfRule>
  </conditionalFormatting>
  <conditionalFormatting sqref="L72">
    <cfRule type="cellIs" dxfId="62" priority="11" stopIfTrue="1" operator="notEqual">
      <formula>""</formula>
    </cfRule>
  </conditionalFormatting>
  <conditionalFormatting sqref="L73:L74">
    <cfRule type="cellIs" dxfId="61" priority="10" stopIfTrue="1" operator="notEqual">
      <formula>""</formula>
    </cfRule>
  </conditionalFormatting>
  <conditionalFormatting sqref="L75">
    <cfRule type="cellIs" dxfId="60" priority="9" stopIfTrue="1" operator="notEqual">
      <formula>""</formula>
    </cfRule>
  </conditionalFormatting>
  <conditionalFormatting sqref="K75">
    <cfRule type="cellIs" dxfId="59" priority="8" stopIfTrue="1" operator="notEqual">
      <formula>""</formula>
    </cfRule>
  </conditionalFormatting>
  <conditionalFormatting sqref="K73">
    <cfRule type="cellIs" dxfId="58" priority="7" stopIfTrue="1" operator="notEqual">
      <formula>""</formula>
    </cfRule>
  </conditionalFormatting>
  <conditionalFormatting sqref="F21:F27">
    <cfRule type="cellIs" dxfId="57" priority="6" stopIfTrue="1" operator="notEqual">
      <formula>""</formula>
    </cfRule>
  </conditionalFormatting>
  <conditionalFormatting sqref="F29:F30">
    <cfRule type="cellIs" dxfId="56" priority="5" stopIfTrue="1" operator="notEqual">
      <formula>""</formula>
    </cfRule>
  </conditionalFormatting>
  <conditionalFormatting sqref="F38:F43">
    <cfRule type="cellIs" dxfId="55" priority="4" stopIfTrue="1" operator="notEqual">
      <formula>""</formula>
    </cfRule>
  </conditionalFormatting>
  <conditionalFormatting sqref="F45">
    <cfRule type="cellIs" dxfId="54" priority="3" stopIfTrue="1" operator="notEqual">
      <formula>""</formula>
    </cfRule>
  </conditionalFormatting>
  <conditionalFormatting sqref="F47:F49">
    <cfRule type="cellIs" dxfId="53" priority="2" stopIfTrue="1" operator="notEqual">
      <formula>""</formula>
    </cfRule>
  </conditionalFormatting>
  <conditionalFormatting sqref="F55:F64">
    <cfRule type="cellIs" dxfId="52" priority="1" stopIfTrue="1" operator="notEqual">
      <formula>""</formula>
    </cfRule>
  </conditionalFormatting>
  <hyperlinks>
    <hyperlink ref="I75" r:id="rId1"/>
    <hyperlink ref="J75" r:id="rId2" display="http://www.scout.or.jp/for_members/intl/kaiwabadge.html"/>
    <hyperlink ref="I74" r:id="rId3"/>
    <hyperlink ref="J74" r:id="rId4" display="http://www.scout.or.jp/for_members/program/WSEP/index.html"/>
    <hyperlink ref="K74" r:id="rId5" display="http://www.scout.or.jp/for_members/program/WSEP/index.html"/>
    <hyperlink ref="I72" r:id="rId6"/>
    <hyperlink ref="J72" r:id="rId7" display="http://www.scout.or.jp/for_members/program/shinkousyourei/index.html"/>
    <hyperlink ref="K72" r:id="rId8" display="http://www.scout.or.jp/for_members/program/shinkousyourei/index.html"/>
  </hyperlinks>
  <pageMargins left="0.89685039370078745" right="0.70000000000000007" top="0.75000000000000011" bottom="0.75000000000000011" header="0.30000000000000004" footer="0.30000000000000004"/>
  <pageSetup paperSize="9" scale="60" orientation="portrait" horizontalDpi="4294967292" verticalDpi="4294967292"/>
  <legacyDrawing r:id="rId9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72"/>
  <sheetViews>
    <sheetView showZeros="0" workbookViewId="0">
      <selection activeCell="G41" sqref="G41"/>
    </sheetView>
  </sheetViews>
  <sheetFormatPr baseColWidth="12" defaultColWidth="12.83203125" defaultRowHeight="16" x14ac:dyDescent="0"/>
  <cols>
    <col min="1" max="1" width="0.83203125" style="3" customWidth="1"/>
    <col min="2" max="2" width="5" style="4" bestFit="1" customWidth="1"/>
    <col min="3" max="3" width="19.1640625" style="47" customWidth="1"/>
    <col min="4" max="4" width="3.33203125" style="47" bestFit="1" customWidth="1"/>
    <col min="5" max="5" width="5.33203125" style="47" customWidth="1"/>
    <col min="6" max="6" width="14.83203125" style="47" customWidth="1"/>
    <col min="7" max="7" width="15" style="3" customWidth="1"/>
    <col min="8" max="8" width="1.33203125" style="3" customWidth="1"/>
    <col min="9" max="9" width="4.5" style="4" bestFit="1" customWidth="1"/>
    <col min="10" max="10" width="17.1640625" style="4" bestFit="1" customWidth="1"/>
    <col min="11" max="12" width="15" style="3" customWidth="1"/>
    <col min="13" max="13" width="3.1640625" style="3" customWidth="1"/>
    <col min="14" max="16384" width="12.83203125" style="3"/>
  </cols>
  <sheetData>
    <row r="1" spans="2:13" ht="4" customHeight="1"/>
    <row r="2" spans="2:13">
      <c r="B2" s="20" t="s">
        <v>221</v>
      </c>
      <c r="D2" s="48"/>
      <c r="E2" s="48"/>
      <c r="F2" s="94" t="s">
        <v>528</v>
      </c>
      <c r="G2" s="95">
        <f>基本情報!$E$6</f>
        <v>0</v>
      </c>
      <c r="H2" s="8"/>
      <c r="I2" s="20"/>
      <c r="J2" s="8"/>
      <c r="K2" s="8"/>
      <c r="L2" s="8"/>
    </row>
    <row r="3" spans="2:13" ht="17" thickBot="1">
      <c r="B3" s="4" t="s">
        <v>105</v>
      </c>
      <c r="I3" s="3" t="s">
        <v>434</v>
      </c>
    </row>
    <row r="4" spans="2:13" ht="17" thickBot="1">
      <c r="B4" s="50" t="s">
        <v>277</v>
      </c>
      <c r="C4" s="424" t="s">
        <v>31</v>
      </c>
      <c r="D4" s="425"/>
      <c r="E4" s="425"/>
      <c r="F4" s="426"/>
      <c r="G4" s="32" t="s">
        <v>113</v>
      </c>
      <c r="I4" s="348" t="s">
        <v>432</v>
      </c>
      <c r="J4" s="349"/>
      <c r="K4" s="51" t="s">
        <v>134</v>
      </c>
      <c r="L4" s="52" t="s">
        <v>132</v>
      </c>
    </row>
    <row r="5" spans="2:13">
      <c r="B5" s="197" t="s">
        <v>426</v>
      </c>
      <c r="C5" s="354" t="s">
        <v>135</v>
      </c>
      <c r="D5" s="36" t="s">
        <v>418</v>
      </c>
      <c r="E5" s="386" t="s">
        <v>419</v>
      </c>
      <c r="F5" s="328"/>
      <c r="G5" s="136"/>
      <c r="I5" s="27" t="s">
        <v>130</v>
      </c>
      <c r="J5" s="45" t="s">
        <v>201</v>
      </c>
      <c r="K5" s="150" t="s">
        <v>541</v>
      </c>
      <c r="L5" s="148"/>
      <c r="M5" s="105" t="s">
        <v>545</v>
      </c>
    </row>
    <row r="6" spans="2:13">
      <c r="B6" s="198"/>
      <c r="C6" s="370"/>
      <c r="D6" s="37" t="s">
        <v>420</v>
      </c>
      <c r="E6" s="367" t="s">
        <v>215</v>
      </c>
      <c r="F6" s="316"/>
      <c r="G6" s="125"/>
      <c r="I6" s="10" t="s">
        <v>131</v>
      </c>
      <c r="J6" s="44" t="s">
        <v>9</v>
      </c>
      <c r="K6" s="151" t="s">
        <v>542</v>
      </c>
      <c r="L6" s="149"/>
      <c r="M6" s="105" t="s">
        <v>546</v>
      </c>
    </row>
    <row r="7" spans="2:13">
      <c r="B7" s="198"/>
      <c r="C7" s="370"/>
      <c r="D7" s="37" t="s">
        <v>151</v>
      </c>
      <c r="E7" s="49" t="s">
        <v>404</v>
      </c>
      <c r="F7" s="143"/>
      <c r="G7" s="125"/>
      <c r="I7" s="438" t="s">
        <v>63</v>
      </c>
      <c r="J7" s="440" t="s">
        <v>136</v>
      </c>
      <c r="K7" s="152" t="s">
        <v>543</v>
      </c>
      <c r="L7" s="452"/>
      <c r="M7" s="105" t="s">
        <v>547</v>
      </c>
    </row>
    <row r="8" spans="2:13" ht="17" thickBot="1">
      <c r="B8" s="198"/>
      <c r="C8" s="72" t="s">
        <v>137</v>
      </c>
      <c r="D8" s="37" t="s">
        <v>418</v>
      </c>
      <c r="E8" s="49" t="s">
        <v>403</v>
      </c>
      <c r="F8" s="143"/>
      <c r="G8" s="125"/>
      <c r="I8" s="439"/>
      <c r="J8" s="441"/>
      <c r="K8" s="153" t="s">
        <v>544</v>
      </c>
      <c r="L8" s="453"/>
    </row>
    <row r="9" spans="2:13" ht="17" thickBot="1">
      <c r="B9" s="198"/>
      <c r="C9" s="370" t="s">
        <v>138</v>
      </c>
      <c r="D9" s="37" t="s">
        <v>418</v>
      </c>
      <c r="E9" s="49" t="s">
        <v>398</v>
      </c>
      <c r="F9" s="143"/>
      <c r="G9" s="125"/>
      <c r="I9" s="4" t="s">
        <v>435</v>
      </c>
    </row>
    <row r="10" spans="2:13" ht="17" thickBot="1">
      <c r="B10" s="198"/>
      <c r="C10" s="370"/>
      <c r="D10" s="37" t="s">
        <v>420</v>
      </c>
      <c r="E10" s="49" t="s">
        <v>401</v>
      </c>
      <c r="F10" s="143"/>
      <c r="G10" s="125"/>
      <c r="I10" s="348" t="s">
        <v>89</v>
      </c>
      <c r="J10" s="349"/>
      <c r="K10" s="51" t="s">
        <v>154</v>
      </c>
      <c r="L10" s="52" t="s">
        <v>430</v>
      </c>
    </row>
    <row r="11" spans="2:13">
      <c r="B11" s="198"/>
      <c r="C11" s="370"/>
      <c r="D11" s="37" t="s">
        <v>151</v>
      </c>
      <c r="E11" s="49" t="s">
        <v>400</v>
      </c>
      <c r="F11" s="143"/>
      <c r="G11" s="125"/>
      <c r="I11" s="24">
        <v>1</v>
      </c>
      <c r="J11" s="78" t="s">
        <v>127</v>
      </c>
      <c r="K11" s="137"/>
      <c r="L11" s="138"/>
    </row>
    <row r="12" spans="2:13">
      <c r="B12" s="198"/>
      <c r="C12" s="370"/>
      <c r="D12" s="37" t="s">
        <v>299</v>
      </c>
      <c r="E12" s="49" t="s">
        <v>402</v>
      </c>
      <c r="F12" s="143"/>
      <c r="G12" s="125"/>
      <c r="I12" s="56">
        <v>2</v>
      </c>
      <c r="J12" s="44" t="s">
        <v>125</v>
      </c>
      <c r="K12" s="139"/>
      <c r="L12" s="131"/>
    </row>
    <row r="13" spans="2:13">
      <c r="B13" s="198"/>
      <c r="C13" s="72" t="s">
        <v>139</v>
      </c>
      <c r="D13" s="37" t="s">
        <v>418</v>
      </c>
      <c r="E13" s="49" t="s">
        <v>405</v>
      </c>
      <c r="F13" s="143"/>
      <c r="G13" s="125"/>
      <c r="I13" s="56">
        <v>3</v>
      </c>
      <c r="J13" s="44" t="s">
        <v>126</v>
      </c>
      <c r="K13" s="139"/>
      <c r="L13" s="131"/>
    </row>
    <row r="14" spans="2:13" ht="17" thickBot="1">
      <c r="B14" s="198"/>
      <c r="C14" s="372" t="s">
        <v>216</v>
      </c>
      <c r="D14" s="373"/>
      <c r="E14" s="374"/>
      <c r="F14" s="143"/>
      <c r="G14" s="125"/>
      <c r="I14" s="442" t="s">
        <v>152</v>
      </c>
      <c r="J14" s="443"/>
      <c r="K14" s="444"/>
      <c r="L14" s="127"/>
      <c r="M14" s="105" t="s">
        <v>548</v>
      </c>
    </row>
    <row r="15" spans="2:13">
      <c r="B15" s="198"/>
      <c r="C15" s="378"/>
      <c r="D15" s="379"/>
      <c r="E15" s="380"/>
      <c r="F15" s="143"/>
      <c r="G15" s="125"/>
      <c r="I15" s="24">
        <v>4</v>
      </c>
      <c r="J15" s="79" t="s">
        <v>128</v>
      </c>
      <c r="K15" s="137"/>
      <c r="L15" s="138"/>
    </row>
    <row r="16" spans="2:13">
      <c r="B16" s="198"/>
      <c r="C16" s="375"/>
      <c r="D16" s="376"/>
      <c r="E16" s="377"/>
      <c r="F16" s="143"/>
      <c r="G16" s="125"/>
      <c r="I16" s="56">
        <v>5</v>
      </c>
      <c r="J16" s="137"/>
      <c r="K16" s="137"/>
      <c r="L16" s="138"/>
    </row>
    <row r="17" spans="2:13" ht="17" thickBot="1">
      <c r="B17" s="198"/>
      <c r="C17" s="364" t="s">
        <v>217</v>
      </c>
      <c r="D17" s="365"/>
      <c r="E17" s="365"/>
      <c r="F17" s="366"/>
      <c r="G17" s="125"/>
      <c r="I17" s="445" t="s">
        <v>153</v>
      </c>
      <c r="J17" s="446"/>
      <c r="K17" s="447"/>
      <c r="L17" s="127"/>
      <c r="M17" s="105" t="s">
        <v>549</v>
      </c>
    </row>
    <row r="18" spans="2:13">
      <c r="B18" s="198"/>
      <c r="C18" s="381" t="s">
        <v>396</v>
      </c>
      <c r="D18" s="382"/>
      <c r="E18" s="382"/>
      <c r="F18" s="383"/>
      <c r="G18" s="125"/>
      <c r="I18" s="55">
        <v>6</v>
      </c>
      <c r="J18" s="137"/>
      <c r="K18" s="137"/>
      <c r="L18" s="138"/>
    </row>
    <row r="19" spans="2:13">
      <c r="B19" s="198"/>
      <c r="C19" s="381" t="s">
        <v>397</v>
      </c>
      <c r="D19" s="382"/>
      <c r="E19" s="382"/>
      <c r="F19" s="383"/>
      <c r="G19" s="125"/>
      <c r="I19" s="10">
        <v>7</v>
      </c>
      <c r="J19" s="139"/>
      <c r="K19" s="139"/>
      <c r="L19" s="131"/>
    </row>
    <row r="20" spans="2:13" ht="17" thickBot="1">
      <c r="B20" s="199"/>
      <c r="C20" s="338" t="s">
        <v>118</v>
      </c>
      <c r="D20" s="339"/>
      <c r="E20" s="339"/>
      <c r="F20" s="340"/>
      <c r="G20" s="126"/>
      <c r="I20" s="10">
        <v>8</v>
      </c>
      <c r="J20" s="139"/>
      <c r="K20" s="139"/>
      <c r="L20" s="131"/>
    </row>
    <row r="21" spans="2:13">
      <c r="B21" s="197" t="s">
        <v>103</v>
      </c>
      <c r="C21" s="427" t="s">
        <v>140</v>
      </c>
      <c r="D21" s="38" t="s">
        <v>94</v>
      </c>
      <c r="E21" s="386" t="s">
        <v>421</v>
      </c>
      <c r="F21" s="328"/>
      <c r="G21" s="144"/>
      <c r="I21" s="10">
        <v>9</v>
      </c>
      <c r="J21" s="139"/>
      <c r="K21" s="139"/>
      <c r="L21" s="131"/>
    </row>
    <row r="22" spans="2:13">
      <c r="B22" s="198"/>
      <c r="C22" s="428"/>
      <c r="D22" s="37" t="s">
        <v>95</v>
      </c>
      <c r="E22" s="360" t="s">
        <v>198</v>
      </c>
      <c r="F22" s="361"/>
      <c r="G22" s="106">
        <f>L5</f>
        <v>0</v>
      </c>
      <c r="I22" s="10">
        <v>10</v>
      </c>
      <c r="J22" s="139"/>
      <c r="K22" s="139"/>
      <c r="L22" s="131"/>
    </row>
    <row r="23" spans="2:13">
      <c r="B23" s="198"/>
      <c r="C23" s="429"/>
      <c r="D23" s="37" t="s">
        <v>96</v>
      </c>
      <c r="E23" s="360" t="s">
        <v>228</v>
      </c>
      <c r="F23" s="361"/>
      <c r="G23" s="145"/>
      <c r="I23" s="10">
        <v>11</v>
      </c>
      <c r="J23" s="139"/>
      <c r="K23" s="139"/>
      <c r="L23" s="131"/>
    </row>
    <row r="24" spans="2:13">
      <c r="B24" s="198"/>
      <c r="C24" s="430" t="s">
        <v>141</v>
      </c>
      <c r="D24" s="37" t="s">
        <v>94</v>
      </c>
      <c r="E24" s="360" t="s">
        <v>199</v>
      </c>
      <c r="F24" s="361"/>
      <c r="G24" s="106">
        <f>L7</f>
        <v>0</v>
      </c>
      <c r="I24" s="10">
        <v>12</v>
      </c>
      <c r="J24" s="139"/>
      <c r="K24" s="139"/>
      <c r="L24" s="131"/>
    </row>
    <row r="25" spans="2:13">
      <c r="B25" s="198"/>
      <c r="C25" s="429"/>
      <c r="D25" s="37" t="s">
        <v>95</v>
      </c>
      <c r="E25" s="360" t="s">
        <v>427</v>
      </c>
      <c r="F25" s="361"/>
      <c r="G25" s="145"/>
      <c r="I25" s="10">
        <v>13</v>
      </c>
      <c r="J25" s="139"/>
      <c r="K25" s="139"/>
      <c r="L25" s="131"/>
    </row>
    <row r="26" spans="2:13">
      <c r="B26" s="198"/>
      <c r="C26" s="76" t="s">
        <v>142</v>
      </c>
      <c r="D26" s="37" t="s">
        <v>94</v>
      </c>
      <c r="E26" s="360" t="s">
        <v>428</v>
      </c>
      <c r="F26" s="361"/>
      <c r="G26" s="106">
        <f>L6</f>
        <v>0</v>
      </c>
      <c r="I26" s="10">
        <v>14</v>
      </c>
      <c r="J26" s="139"/>
      <c r="K26" s="139"/>
      <c r="L26" s="131"/>
    </row>
    <row r="27" spans="2:13" ht="17" thickBot="1">
      <c r="B27" s="198"/>
      <c r="C27" s="72" t="s">
        <v>143</v>
      </c>
      <c r="D27" s="37" t="s">
        <v>94</v>
      </c>
      <c r="E27" s="360" t="s">
        <v>229</v>
      </c>
      <c r="F27" s="361"/>
      <c r="G27" s="145"/>
      <c r="I27" s="11">
        <v>15</v>
      </c>
      <c r="J27" s="140"/>
      <c r="K27" s="140"/>
      <c r="L27" s="134"/>
    </row>
    <row r="28" spans="2:13" ht="17" thickBot="1">
      <c r="B28" s="198"/>
      <c r="C28" s="381" t="s">
        <v>117</v>
      </c>
      <c r="D28" s="382"/>
      <c r="E28" s="382"/>
      <c r="F28" s="383"/>
      <c r="G28" s="145"/>
      <c r="I28" s="3" t="s">
        <v>436</v>
      </c>
    </row>
    <row r="29" spans="2:13" ht="17" thickBot="1">
      <c r="B29" s="199"/>
      <c r="C29" s="338" t="s">
        <v>118</v>
      </c>
      <c r="D29" s="339"/>
      <c r="E29" s="339"/>
      <c r="F29" s="340"/>
      <c r="G29" s="146"/>
      <c r="I29" s="448" t="s">
        <v>129</v>
      </c>
      <c r="J29" s="449"/>
      <c r="K29" s="51" t="s">
        <v>155</v>
      </c>
      <c r="L29" s="52" t="s">
        <v>113</v>
      </c>
    </row>
    <row r="30" spans="2:13">
      <c r="B30" s="197" t="s">
        <v>104</v>
      </c>
      <c r="C30" s="73" t="s">
        <v>140</v>
      </c>
      <c r="D30" s="39" t="s">
        <v>94</v>
      </c>
      <c r="E30" s="386" t="s">
        <v>421</v>
      </c>
      <c r="F30" s="328"/>
      <c r="G30" s="144"/>
      <c r="I30" s="456"/>
      <c r="J30" s="457"/>
      <c r="K30" s="154"/>
      <c r="L30" s="155"/>
    </row>
    <row r="31" spans="2:13">
      <c r="B31" s="198"/>
      <c r="C31" s="76" t="s">
        <v>141</v>
      </c>
      <c r="D31" s="37" t="s">
        <v>94</v>
      </c>
      <c r="E31" s="367" t="s">
        <v>120</v>
      </c>
      <c r="F31" s="316"/>
      <c r="G31" s="145"/>
      <c r="I31" s="450"/>
      <c r="J31" s="451"/>
      <c r="K31" s="137"/>
      <c r="L31" s="138"/>
    </row>
    <row r="32" spans="2:13">
      <c r="B32" s="198"/>
      <c r="C32" s="74"/>
      <c r="D32" s="37" t="s">
        <v>95</v>
      </c>
      <c r="E32" s="367" t="s">
        <v>121</v>
      </c>
      <c r="F32" s="316"/>
      <c r="G32" s="145"/>
      <c r="I32" s="450"/>
      <c r="J32" s="451"/>
      <c r="K32" s="137"/>
      <c r="L32" s="138"/>
    </row>
    <row r="33" spans="2:13">
      <c r="B33" s="198"/>
      <c r="C33" s="75"/>
      <c r="D33" s="37" t="s">
        <v>96</v>
      </c>
      <c r="E33" s="367" t="s">
        <v>200</v>
      </c>
      <c r="F33" s="316"/>
      <c r="G33" s="145"/>
      <c r="I33" s="450"/>
      <c r="J33" s="451"/>
      <c r="K33" s="137"/>
      <c r="L33" s="138"/>
    </row>
    <row r="34" spans="2:13">
      <c r="B34" s="198"/>
      <c r="C34" s="72" t="s">
        <v>142</v>
      </c>
      <c r="D34" s="37" t="s">
        <v>94</v>
      </c>
      <c r="E34" s="367" t="s">
        <v>122</v>
      </c>
      <c r="F34" s="316"/>
      <c r="G34" s="145"/>
      <c r="I34" s="450"/>
      <c r="J34" s="451"/>
      <c r="K34" s="137"/>
      <c r="L34" s="138"/>
    </row>
    <row r="35" spans="2:13">
      <c r="B35" s="198"/>
      <c r="C35" s="76" t="s">
        <v>143</v>
      </c>
      <c r="D35" s="37" t="s">
        <v>94</v>
      </c>
      <c r="E35" s="367" t="s">
        <v>225</v>
      </c>
      <c r="F35" s="316"/>
      <c r="G35" s="145"/>
      <c r="I35" s="450"/>
      <c r="J35" s="451"/>
      <c r="K35" s="137"/>
      <c r="L35" s="138"/>
    </row>
    <row r="36" spans="2:13">
      <c r="B36" s="198"/>
      <c r="C36" s="72" t="s">
        <v>145</v>
      </c>
      <c r="D36" s="37" t="s">
        <v>94</v>
      </c>
      <c r="E36" s="367" t="s">
        <v>146</v>
      </c>
      <c r="F36" s="316"/>
      <c r="G36" s="106">
        <f>L14</f>
        <v>0</v>
      </c>
      <c r="I36" s="450"/>
      <c r="J36" s="451"/>
      <c r="K36" s="137"/>
      <c r="L36" s="138"/>
    </row>
    <row r="37" spans="2:13">
      <c r="B37" s="198"/>
      <c r="C37" s="72" t="s">
        <v>147</v>
      </c>
      <c r="D37" s="37" t="s">
        <v>94</v>
      </c>
      <c r="E37" s="367" t="s">
        <v>422</v>
      </c>
      <c r="F37" s="316"/>
      <c r="G37" s="145"/>
      <c r="I37" s="450"/>
      <c r="J37" s="451"/>
      <c r="K37" s="137"/>
      <c r="L37" s="138"/>
    </row>
    <row r="38" spans="2:13">
      <c r="B38" s="198"/>
      <c r="C38" s="381" t="s">
        <v>396</v>
      </c>
      <c r="D38" s="382"/>
      <c r="E38" s="382"/>
      <c r="F38" s="383"/>
      <c r="G38" s="145"/>
      <c r="I38" s="450"/>
      <c r="J38" s="451"/>
      <c r="K38" s="137"/>
      <c r="L38" s="138"/>
    </row>
    <row r="39" spans="2:13" ht="17" thickBot="1">
      <c r="B39" s="198"/>
      <c r="C39" s="381" t="s">
        <v>397</v>
      </c>
      <c r="D39" s="382"/>
      <c r="E39" s="382"/>
      <c r="F39" s="383"/>
      <c r="G39" s="145"/>
      <c r="I39" s="435"/>
      <c r="J39" s="436"/>
      <c r="K39" s="140"/>
      <c r="L39" s="134"/>
    </row>
    <row r="40" spans="2:13" ht="17" thickBot="1">
      <c r="B40" s="199"/>
      <c r="C40" s="338" t="s">
        <v>118</v>
      </c>
      <c r="D40" s="339"/>
      <c r="E40" s="339"/>
      <c r="F40" s="340"/>
      <c r="G40" s="146"/>
      <c r="I40" s="4" t="s">
        <v>429</v>
      </c>
      <c r="J40" s="3"/>
      <c r="K40" s="4"/>
    </row>
    <row r="41" spans="2:13" ht="17" thickBot="1">
      <c r="B41" s="198" t="s">
        <v>115</v>
      </c>
      <c r="C41" s="74" t="s">
        <v>140</v>
      </c>
      <c r="D41" s="40" t="s">
        <v>100</v>
      </c>
      <c r="E41" s="386" t="s">
        <v>421</v>
      </c>
      <c r="F41" s="328"/>
      <c r="G41" s="147"/>
      <c r="I41" s="332" t="s">
        <v>431</v>
      </c>
      <c r="J41" s="275"/>
      <c r="K41" s="282"/>
      <c r="L41" s="32" t="s">
        <v>226</v>
      </c>
    </row>
    <row r="42" spans="2:13">
      <c r="B42" s="198"/>
      <c r="C42" s="74"/>
      <c r="D42" s="41" t="s">
        <v>95</v>
      </c>
      <c r="E42" s="367" t="s">
        <v>230</v>
      </c>
      <c r="F42" s="316"/>
      <c r="G42" s="145"/>
      <c r="I42" s="392" t="s">
        <v>225</v>
      </c>
      <c r="J42" s="393"/>
      <c r="K42" s="395"/>
      <c r="L42" s="141"/>
    </row>
    <row r="43" spans="2:13">
      <c r="B43" s="198"/>
      <c r="C43" s="76" t="s">
        <v>425</v>
      </c>
      <c r="D43" s="41" t="s">
        <v>94</v>
      </c>
      <c r="E43" s="367" t="s">
        <v>423</v>
      </c>
      <c r="F43" s="316"/>
      <c r="G43" s="145"/>
      <c r="I43" s="396" t="s">
        <v>124</v>
      </c>
      <c r="J43" s="397"/>
      <c r="K43" s="130"/>
      <c r="L43" s="132"/>
    </row>
    <row r="44" spans="2:13">
      <c r="B44" s="198"/>
      <c r="C44" s="74"/>
      <c r="D44" s="37" t="s">
        <v>95</v>
      </c>
      <c r="E44" s="367" t="s">
        <v>123</v>
      </c>
      <c r="F44" s="316"/>
      <c r="G44" s="145"/>
      <c r="I44" s="392" t="s">
        <v>438</v>
      </c>
      <c r="J44" s="393"/>
      <c r="K44" s="395"/>
      <c r="L44" s="132"/>
    </row>
    <row r="45" spans="2:13">
      <c r="B45" s="198"/>
      <c r="C45" s="72" t="s">
        <v>148</v>
      </c>
      <c r="D45" s="37" t="s">
        <v>94</v>
      </c>
      <c r="E45" s="367" t="s">
        <v>124</v>
      </c>
      <c r="F45" s="316"/>
      <c r="G45" s="145"/>
      <c r="I45" s="392" t="s">
        <v>406</v>
      </c>
      <c r="J45" s="395"/>
      <c r="K45" s="130"/>
      <c r="L45" s="132"/>
    </row>
    <row r="46" spans="2:13" ht="19" customHeight="1" thickBot="1">
      <c r="B46" s="198"/>
      <c r="C46" s="76" t="s">
        <v>149</v>
      </c>
      <c r="D46" s="37" t="s">
        <v>94</v>
      </c>
      <c r="E46" s="367" t="s">
        <v>231</v>
      </c>
      <c r="F46" s="316"/>
      <c r="G46" s="106">
        <f>L17</f>
        <v>0</v>
      </c>
      <c r="I46" s="435"/>
      <c r="J46" s="436"/>
      <c r="K46" s="140"/>
      <c r="L46" s="142"/>
      <c r="M46" s="105" t="s">
        <v>532</v>
      </c>
    </row>
    <row r="47" spans="2:13" ht="17" thickBot="1">
      <c r="B47" s="198"/>
      <c r="C47" s="72" t="s">
        <v>150</v>
      </c>
      <c r="D47" s="37" t="s">
        <v>94</v>
      </c>
      <c r="E47" s="367" t="s">
        <v>422</v>
      </c>
      <c r="F47" s="316"/>
      <c r="G47" s="145"/>
      <c r="I47" s="4" t="s">
        <v>415</v>
      </c>
    </row>
    <row r="48" spans="2:13">
      <c r="B48" s="198"/>
      <c r="C48" s="381" t="s">
        <v>396</v>
      </c>
      <c r="D48" s="382"/>
      <c r="E48" s="382"/>
      <c r="F48" s="383"/>
      <c r="G48" s="145"/>
      <c r="I48" s="415"/>
      <c r="J48" s="416"/>
      <c r="K48" s="416"/>
      <c r="L48" s="417"/>
    </row>
    <row r="49" spans="2:12">
      <c r="B49" s="198"/>
      <c r="C49" s="381" t="s">
        <v>397</v>
      </c>
      <c r="D49" s="382"/>
      <c r="E49" s="382"/>
      <c r="F49" s="383"/>
      <c r="G49" s="145"/>
      <c r="I49" s="418"/>
      <c r="J49" s="419"/>
      <c r="K49" s="419"/>
      <c r="L49" s="420"/>
    </row>
    <row r="50" spans="2:12">
      <c r="B50" s="198"/>
      <c r="C50" s="381" t="s">
        <v>424</v>
      </c>
      <c r="D50" s="382"/>
      <c r="E50" s="382"/>
      <c r="F50" s="383"/>
      <c r="G50" s="145"/>
      <c r="I50" s="418"/>
      <c r="J50" s="419"/>
      <c r="K50" s="419"/>
      <c r="L50" s="420"/>
    </row>
    <row r="51" spans="2:12" ht="17" thickBot="1">
      <c r="B51" s="199"/>
      <c r="C51" s="338" t="s">
        <v>118</v>
      </c>
      <c r="D51" s="339"/>
      <c r="E51" s="339"/>
      <c r="F51" s="340"/>
      <c r="G51" s="146"/>
      <c r="I51" s="418"/>
      <c r="J51" s="419"/>
      <c r="K51" s="419"/>
      <c r="L51" s="420"/>
    </row>
    <row r="52" spans="2:12" ht="17" thickBot="1">
      <c r="B52" s="8" t="s">
        <v>106</v>
      </c>
      <c r="D52" s="43"/>
      <c r="E52" s="43"/>
      <c r="F52" s="43"/>
      <c r="G52" s="42"/>
      <c r="I52" s="418"/>
      <c r="J52" s="419"/>
      <c r="K52" s="419"/>
      <c r="L52" s="420"/>
    </row>
    <row r="53" spans="2:12" ht="17" thickBot="1">
      <c r="B53" s="53" t="s">
        <v>277</v>
      </c>
      <c r="C53" s="424" t="s">
        <v>31</v>
      </c>
      <c r="D53" s="425"/>
      <c r="E53" s="425"/>
      <c r="F53" s="426"/>
      <c r="G53" s="23" t="s">
        <v>112</v>
      </c>
      <c r="I53" s="418"/>
      <c r="J53" s="419"/>
      <c r="K53" s="419"/>
      <c r="L53" s="420"/>
    </row>
    <row r="54" spans="2:12">
      <c r="B54" s="454" t="s">
        <v>103</v>
      </c>
      <c r="C54" s="431" t="s">
        <v>156</v>
      </c>
      <c r="D54" s="432"/>
      <c r="E54" s="432"/>
      <c r="F54" s="433"/>
      <c r="G54" s="124"/>
      <c r="I54" s="418"/>
      <c r="J54" s="419"/>
      <c r="K54" s="419"/>
      <c r="L54" s="420"/>
    </row>
    <row r="55" spans="2:12">
      <c r="B55" s="183"/>
      <c r="C55" s="364" t="s">
        <v>157</v>
      </c>
      <c r="D55" s="365"/>
      <c r="E55" s="365"/>
      <c r="F55" s="366"/>
      <c r="G55" s="125"/>
      <c r="I55" s="418"/>
      <c r="J55" s="419"/>
      <c r="K55" s="419"/>
      <c r="L55" s="420"/>
    </row>
    <row r="56" spans="2:12">
      <c r="B56" s="183"/>
      <c r="C56" s="364" t="s">
        <v>158</v>
      </c>
      <c r="D56" s="365"/>
      <c r="E56" s="365"/>
      <c r="F56" s="366"/>
      <c r="G56" s="125"/>
      <c r="I56" s="418"/>
      <c r="J56" s="419"/>
      <c r="K56" s="419"/>
      <c r="L56" s="420"/>
    </row>
    <row r="57" spans="2:12">
      <c r="B57" s="183"/>
      <c r="C57" s="364" t="s">
        <v>232</v>
      </c>
      <c r="D57" s="365"/>
      <c r="E57" s="365"/>
      <c r="F57" s="366"/>
      <c r="G57" s="125"/>
      <c r="I57" s="418"/>
      <c r="J57" s="419"/>
      <c r="K57" s="419"/>
      <c r="L57" s="420"/>
    </row>
    <row r="58" spans="2:12">
      <c r="B58" s="183"/>
      <c r="C58" s="381" t="s">
        <v>396</v>
      </c>
      <c r="D58" s="382"/>
      <c r="E58" s="382"/>
      <c r="F58" s="383"/>
      <c r="G58" s="125"/>
      <c r="I58" s="418"/>
      <c r="J58" s="419"/>
      <c r="K58" s="419"/>
      <c r="L58" s="420"/>
    </row>
    <row r="59" spans="2:12" ht="17" thickBot="1">
      <c r="B59" s="455"/>
      <c r="C59" s="338" t="s">
        <v>118</v>
      </c>
      <c r="D59" s="339"/>
      <c r="E59" s="339"/>
      <c r="F59" s="340"/>
      <c r="G59" s="126"/>
      <c r="I59" s="418"/>
      <c r="J59" s="419"/>
      <c r="K59" s="419"/>
      <c r="L59" s="420"/>
    </row>
    <row r="60" spans="2:12">
      <c r="B60" s="197" t="s">
        <v>114</v>
      </c>
      <c r="C60" s="327" t="s">
        <v>160</v>
      </c>
      <c r="D60" s="434"/>
      <c r="E60" s="434"/>
      <c r="F60" s="328"/>
      <c r="G60" s="124"/>
      <c r="I60" s="418"/>
      <c r="J60" s="419"/>
      <c r="K60" s="419"/>
      <c r="L60" s="420"/>
    </row>
    <row r="61" spans="2:12">
      <c r="B61" s="198"/>
      <c r="C61" s="315" t="s">
        <v>161</v>
      </c>
      <c r="D61" s="437"/>
      <c r="E61" s="437"/>
      <c r="F61" s="316"/>
      <c r="G61" s="125"/>
      <c r="I61" s="418"/>
      <c r="J61" s="419"/>
      <c r="K61" s="419"/>
      <c r="L61" s="420"/>
    </row>
    <row r="62" spans="2:12">
      <c r="B62" s="198"/>
      <c r="C62" s="315" t="s">
        <v>162</v>
      </c>
      <c r="D62" s="437"/>
      <c r="E62" s="437"/>
      <c r="F62" s="316"/>
      <c r="G62" s="125"/>
      <c r="I62" s="418"/>
      <c r="J62" s="419"/>
      <c r="K62" s="419"/>
      <c r="L62" s="420"/>
    </row>
    <row r="63" spans="2:12">
      <c r="B63" s="198"/>
      <c r="C63" s="315" t="s">
        <v>159</v>
      </c>
      <c r="D63" s="437"/>
      <c r="E63" s="437"/>
      <c r="F63" s="316"/>
      <c r="G63" s="125"/>
      <c r="I63" s="418"/>
      <c r="J63" s="419"/>
      <c r="K63" s="419"/>
      <c r="L63" s="420"/>
    </row>
    <row r="64" spans="2:12">
      <c r="B64" s="198"/>
      <c r="C64" s="381" t="s">
        <v>396</v>
      </c>
      <c r="D64" s="382"/>
      <c r="E64" s="382"/>
      <c r="F64" s="383"/>
      <c r="G64" s="125"/>
      <c r="I64" s="418"/>
      <c r="J64" s="419"/>
      <c r="K64" s="419"/>
      <c r="L64" s="420"/>
    </row>
    <row r="65" spans="2:13">
      <c r="B65" s="198"/>
      <c r="C65" s="381" t="s">
        <v>397</v>
      </c>
      <c r="D65" s="382"/>
      <c r="E65" s="382"/>
      <c r="F65" s="383"/>
      <c r="G65" s="125"/>
      <c r="I65" s="418"/>
      <c r="J65" s="419"/>
      <c r="K65" s="419"/>
      <c r="L65" s="420"/>
    </row>
    <row r="66" spans="2:13">
      <c r="B66" s="198"/>
      <c r="C66" s="381" t="s">
        <v>424</v>
      </c>
      <c r="D66" s="382"/>
      <c r="E66" s="382"/>
      <c r="F66" s="383"/>
      <c r="G66" s="125"/>
      <c r="I66" s="418"/>
      <c r="J66" s="419"/>
      <c r="K66" s="419"/>
      <c r="L66" s="420"/>
    </row>
    <row r="67" spans="2:13" ht="17" thickBot="1">
      <c r="B67" s="199"/>
      <c r="C67" s="338" t="s">
        <v>118</v>
      </c>
      <c r="D67" s="339"/>
      <c r="E67" s="339"/>
      <c r="F67" s="340"/>
      <c r="G67" s="126"/>
      <c r="I67" s="421"/>
      <c r="J67" s="422"/>
      <c r="K67" s="422"/>
      <c r="L67" s="423"/>
    </row>
    <row r="69" spans="2:13">
      <c r="M69" s="77"/>
    </row>
    <row r="70" spans="2:13">
      <c r="M70" s="77"/>
    </row>
    <row r="71" spans="2:13">
      <c r="M71" s="77"/>
    </row>
    <row r="72" spans="2:13">
      <c r="M72" s="77"/>
    </row>
  </sheetData>
  <sheetProtection sheet="1" objects="1" scenarios="1"/>
  <mergeCells count="89">
    <mergeCell ref="B60:B67"/>
    <mergeCell ref="B5:B20"/>
    <mergeCell ref="L7:L8"/>
    <mergeCell ref="B41:B51"/>
    <mergeCell ref="B30:B40"/>
    <mergeCell ref="B21:B29"/>
    <mergeCell ref="B54:B59"/>
    <mergeCell ref="E35:F35"/>
    <mergeCell ref="I43:J43"/>
    <mergeCell ref="I30:J30"/>
    <mergeCell ref="I31:J31"/>
    <mergeCell ref="I32:J32"/>
    <mergeCell ref="I33:J33"/>
    <mergeCell ref="I34:J34"/>
    <mergeCell ref="I35:J35"/>
    <mergeCell ref="I36:J36"/>
    <mergeCell ref="I45:J45"/>
    <mergeCell ref="I44:K44"/>
    <mergeCell ref="I7:I8"/>
    <mergeCell ref="J7:J8"/>
    <mergeCell ref="I14:K14"/>
    <mergeCell ref="I17:K17"/>
    <mergeCell ref="I29:J29"/>
    <mergeCell ref="I41:K41"/>
    <mergeCell ref="I37:J37"/>
    <mergeCell ref="I38:J38"/>
    <mergeCell ref="I39:J39"/>
    <mergeCell ref="I4:J4"/>
    <mergeCell ref="I10:J10"/>
    <mergeCell ref="I42:K42"/>
    <mergeCell ref="E5:F5"/>
    <mergeCell ref="E6:F6"/>
    <mergeCell ref="C14:E16"/>
    <mergeCell ref="C17:F17"/>
    <mergeCell ref="C18:F18"/>
    <mergeCell ref="C19:F19"/>
    <mergeCell ref="C20:F20"/>
    <mergeCell ref="E30:F30"/>
    <mergeCell ref="E31:F31"/>
    <mergeCell ref="E32:F32"/>
    <mergeCell ref="E33:F33"/>
    <mergeCell ref="E34:F34"/>
    <mergeCell ref="C5:C7"/>
    <mergeCell ref="C9:C12"/>
    <mergeCell ref="E47:F47"/>
    <mergeCell ref="E21:F21"/>
    <mergeCell ref="E41:F41"/>
    <mergeCell ref="C28:F28"/>
    <mergeCell ref="C29:F29"/>
    <mergeCell ref="C40:F40"/>
    <mergeCell ref="E26:F26"/>
    <mergeCell ref="E27:F27"/>
    <mergeCell ref="E36:F36"/>
    <mergeCell ref="E37:F37"/>
    <mergeCell ref="E42:F42"/>
    <mergeCell ref="E43:F43"/>
    <mergeCell ref="E44:F44"/>
    <mergeCell ref="C67:F67"/>
    <mergeCell ref="C38:F38"/>
    <mergeCell ref="C39:F39"/>
    <mergeCell ref="C48:F48"/>
    <mergeCell ref="C49:F49"/>
    <mergeCell ref="C50:F50"/>
    <mergeCell ref="C55:F55"/>
    <mergeCell ref="C56:F56"/>
    <mergeCell ref="C57:F57"/>
    <mergeCell ref="C58:F58"/>
    <mergeCell ref="C61:F61"/>
    <mergeCell ref="C62:F62"/>
    <mergeCell ref="C63:F63"/>
    <mergeCell ref="C64:F64"/>
    <mergeCell ref="E45:F45"/>
    <mergeCell ref="E46:F46"/>
    <mergeCell ref="I48:L67"/>
    <mergeCell ref="C4:F4"/>
    <mergeCell ref="C21:C23"/>
    <mergeCell ref="C24:C25"/>
    <mergeCell ref="E22:F22"/>
    <mergeCell ref="E23:F23"/>
    <mergeCell ref="E24:F24"/>
    <mergeCell ref="E25:F25"/>
    <mergeCell ref="C65:F65"/>
    <mergeCell ref="C66:F66"/>
    <mergeCell ref="C54:F54"/>
    <mergeCell ref="C60:F60"/>
    <mergeCell ref="C53:F53"/>
    <mergeCell ref="C51:F51"/>
    <mergeCell ref="C59:F59"/>
    <mergeCell ref="I46:J46"/>
  </mergeCells>
  <phoneticPr fontId="1"/>
  <conditionalFormatting sqref="G22 G46 G24 G26 G36">
    <cfRule type="cellIs" dxfId="51" priority="70" stopIfTrue="1" operator="lessThanOrEqual">
      <formula>#REF!</formula>
    </cfRule>
  </conditionalFormatting>
  <conditionalFormatting sqref="F7:F16">
    <cfRule type="cellIs" dxfId="50" priority="41" stopIfTrue="1" operator="notEqual">
      <formula>""</formula>
    </cfRule>
  </conditionalFormatting>
  <conditionalFormatting sqref="G5:G21">
    <cfRule type="cellIs" dxfId="49" priority="40" stopIfTrue="1" operator="notEqual">
      <formula>""</formula>
    </cfRule>
  </conditionalFormatting>
  <conditionalFormatting sqref="G23">
    <cfRule type="cellIs" dxfId="48" priority="39" stopIfTrue="1" operator="notEqual">
      <formula>""</formula>
    </cfRule>
  </conditionalFormatting>
  <conditionalFormatting sqref="G25">
    <cfRule type="cellIs" dxfId="47" priority="38" stopIfTrue="1" operator="notEqual">
      <formula>""</formula>
    </cfRule>
  </conditionalFormatting>
  <conditionalFormatting sqref="G27:G35">
    <cfRule type="cellIs" dxfId="46" priority="37" stopIfTrue="1" operator="notEqual">
      <formula>""</formula>
    </cfRule>
  </conditionalFormatting>
  <conditionalFormatting sqref="G37:G45">
    <cfRule type="cellIs" dxfId="45" priority="36" stopIfTrue="1" operator="notEqual">
      <formula>""</formula>
    </cfRule>
  </conditionalFormatting>
  <conditionalFormatting sqref="G47:G51">
    <cfRule type="cellIs" dxfId="44" priority="35" stopIfTrue="1" operator="notEqual">
      <formula>""</formula>
    </cfRule>
  </conditionalFormatting>
  <conditionalFormatting sqref="L5:L8">
    <cfRule type="cellIs" dxfId="43" priority="34" stopIfTrue="1" operator="notEqual">
      <formula>""</formula>
    </cfRule>
  </conditionalFormatting>
  <conditionalFormatting sqref="K5:K8">
    <cfRule type="cellIs" dxfId="42" priority="33" stopIfTrue="1" operator="notEqual">
      <formula>""</formula>
    </cfRule>
  </conditionalFormatting>
  <conditionalFormatting sqref="L42">
    <cfRule type="cellIs" dxfId="41" priority="32" stopIfTrue="1" operator="notEqual">
      <formula>""</formula>
    </cfRule>
  </conditionalFormatting>
  <conditionalFormatting sqref="L43:L44">
    <cfRule type="cellIs" dxfId="40" priority="31" stopIfTrue="1" operator="notEqual">
      <formula>""</formula>
    </cfRule>
  </conditionalFormatting>
  <conditionalFormatting sqref="L46">
    <cfRule type="cellIs" dxfId="39" priority="29" stopIfTrue="1" operator="notEqual">
      <formula>""</formula>
    </cfRule>
  </conditionalFormatting>
  <conditionalFormatting sqref="L45">
    <cfRule type="cellIs" dxfId="38" priority="28" stopIfTrue="1" operator="notEqual">
      <formula>""</formula>
    </cfRule>
  </conditionalFormatting>
  <conditionalFormatting sqref="K43">
    <cfRule type="cellIs" dxfId="37" priority="27" stopIfTrue="1" operator="notEqual">
      <formula>""</formula>
    </cfRule>
  </conditionalFormatting>
  <conditionalFormatting sqref="K45">
    <cfRule type="cellIs" dxfId="36" priority="26" stopIfTrue="1" operator="notEqual">
      <formula>""</formula>
    </cfRule>
  </conditionalFormatting>
  <conditionalFormatting sqref="K46">
    <cfRule type="cellIs" dxfId="35" priority="25" stopIfTrue="1" operator="notEqual">
      <formula>""</formula>
    </cfRule>
  </conditionalFormatting>
  <conditionalFormatting sqref="I46">
    <cfRule type="cellIs" dxfId="34" priority="24" stopIfTrue="1" operator="notEqual">
      <formula>""</formula>
    </cfRule>
  </conditionalFormatting>
  <conditionalFormatting sqref="K18:L21">
    <cfRule type="cellIs" dxfId="33" priority="23" stopIfTrue="1" operator="notEqual">
      <formula>""</formula>
    </cfRule>
  </conditionalFormatting>
  <conditionalFormatting sqref="J18:J21">
    <cfRule type="cellIs" dxfId="32" priority="22" stopIfTrue="1" operator="notEqual">
      <formula>""</formula>
    </cfRule>
  </conditionalFormatting>
  <conditionalFormatting sqref="K22:L26">
    <cfRule type="cellIs" dxfId="31" priority="21" stopIfTrue="1" operator="notEqual">
      <formula>""</formula>
    </cfRule>
  </conditionalFormatting>
  <conditionalFormatting sqref="J22:J26">
    <cfRule type="cellIs" dxfId="30" priority="20" stopIfTrue="1" operator="notEqual">
      <formula>""</formula>
    </cfRule>
  </conditionalFormatting>
  <conditionalFormatting sqref="K27:L27">
    <cfRule type="cellIs" dxfId="29" priority="19" stopIfTrue="1" operator="notEqual">
      <formula>""</formula>
    </cfRule>
  </conditionalFormatting>
  <conditionalFormatting sqref="J27">
    <cfRule type="cellIs" dxfId="28" priority="18" stopIfTrue="1" operator="notEqual">
      <formula>""</formula>
    </cfRule>
  </conditionalFormatting>
  <conditionalFormatting sqref="K30:L38">
    <cfRule type="cellIs" dxfId="27" priority="17" stopIfTrue="1" operator="notEqual">
      <formula>""</formula>
    </cfRule>
  </conditionalFormatting>
  <conditionalFormatting sqref="K39:L39">
    <cfRule type="cellIs" dxfId="26" priority="16" stopIfTrue="1" operator="notEqual">
      <formula>""</formula>
    </cfRule>
  </conditionalFormatting>
  <conditionalFormatting sqref="I30:I31">
    <cfRule type="cellIs" dxfId="25" priority="12" stopIfTrue="1" operator="notEqual">
      <formula>""</formula>
    </cfRule>
  </conditionalFormatting>
  <conditionalFormatting sqref="I32:I38">
    <cfRule type="cellIs" dxfId="24" priority="9" stopIfTrue="1" operator="notEqual">
      <formula>""</formula>
    </cfRule>
  </conditionalFormatting>
  <conditionalFormatting sqref="I39">
    <cfRule type="cellIs" dxfId="23" priority="8" stopIfTrue="1" operator="notEqual">
      <formula>""</formula>
    </cfRule>
  </conditionalFormatting>
  <conditionalFormatting sqref="K11:L13">
    <cfRule type="cellIs" dxfId="22" priority="7" stopIfTrue="1" operator="notEqual">
      <formula>""</formula>
    </cfRule>
  </conditionalFormatting>
  <conditionalFormatting sqref="K15:L15">
    <cfRule type="cellIs" dxfId="21" priority="6" stopIfTrue="1" operator="notEqual">
      <formula>""</formula>
    </cfRule>
  </conditionalFormatting>
  <conditionalFormatting sqref="K16:L16">
    <cfRule type="cellIs" dxfId="20" priority="5" stopIfTrue="1" operator="notEqual">
      <formula>""</formula>
    </cfRule>
  </conditionalFormatting>
  <conditionalFormatting sqref="J16">
    <cfRule type="cellIs" dxfId="19" priority="4" stopIfTrue="1" operator="notEqual">
      <formula>""</formula>
    </cfRule>
  </conditionalFormatting>
  <conditionalFormatting sqref="L14">
    <cfRule type="cellIs" dxfId="18" priority="3" stopIfTrue="1" operator="notEqual">
      <formula>""</formula>
    </cfRule>
  </conditionalFormatting>
  <conditionalFormatting sqref="L17">
    <cfRule type="cellIs" dxfId="17" priority="2" stopIfTrue="1" operator="notEqual">
      <formula>""</formula>
    </cfRule>
  </conditionalFormatting>
  <conditionalFormatting sqref="G54:G67">
    <cfRule type="cellIs" dxfId="16" priority="1" stopIfTrue="1" operator="notEqual">
      <formula>""</formula>
    </cfRule>
  </conditionalFormatting>
  <hyperlinks>
    <hyperlink ref="I44" r:id="rId1"/>
    <hyperlink ref="J44" r:id="rId2" display="http://www.scout.or.jp/for_members/program/WSEP/vs_rs.html"/>
    <hyperlink ref="K44" r:id="rId3" display="http://www.scout.or.jp/for_members/program/WSEP/vs_rs.html"/>
    <hyperlink ref="I45" r:id="rId4"/>
    <hyperlink ref="J45" r:id="rId5" display="http://www.scout.or.jp/for_members/intl/kaiwabadge.html"/>
    <hyperlink ref="I42" r:id="rId6"/>
    <hyperlink ref="J42" r:id="rId7" display="http://www.scout.or.jp/for_members/program/shinkousyourei/index.html"/>
    <hyperlink ref="K42" r:id="rId8" display="http://www.scout.or.jp/for_members/program/shinkousyourei/index.html"/>
  </hyperlinks>
  <pageMargins left="0.89685039370078745" right="0.70000000000000007" top="0.75000000000000011" bottom="0.75000000000000011" header="0.30000000000000004" footer="0.30000000000000004"/>
  <pageSetup paperSize="9" scale="68" orientation="portrait" horizontalDpi="4294967292" verticalDpi="4294967292"/>
  <legacyDrawing r:id="rId9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62"/>
  <sheetViews>
    <sheetView showZeros="0" workbookViewId="0">
      <selection activeCell="F15" sqref="F15"/>
    </sheetView>
  </sheetViews>
  <sheetFormatPr baseColWidth="12" defaultColWidth="12.83203125" defaultRowHeight="16" x14ac:dyDescent="0"/>
  <cols>
    <col min="1" max="1" width="0.83203125" style="3" customWidth="1"/>
    <col min="2" max="2" width="4.5" style="3" bestFit="1" customWidth="1"/>
    <col min="3" max="3" width="12.83203125" style="3"/>
    <col min="4" max="4" width="3.33203125" style="3" bestFit="1" customWidth="1"/>
    <col min="5" max="5" width="9.83203125" style="3" customWidth="1"/>
    <col min="6" max="6" width="23.5" style="3" customWidth="1"/>
    <col min="7" max="7" width="1.5" style="3" customWidth="1"/>
    <col min="8" max="8" width="4.5" style="3" bestFit="1" customWidth="1"/>
    <col min="9" max="9" width="12.83203125" style="3"/>
    <col min="10" max="10" width="3.33203125" style="3" bestFit="1" customWidth="1"/>
    <col min="11" max="11" width="9.83203125" style="3" customWidth="1"/>
    <col min="12" max="12" width="23.5" style="3" customWidth="1"/>
    <col min="13" max="13" width="3.1640625" style="3" customWidth="1"/>
    <col min="14" max="14" width="4.5" style="3" bestFit="1" customWidth="1"/>
    <col min="15" max="15" width="12.83203125" style="3"/>
    <col min="16" max="16" width="3.33203125" style="3" bestFit="1" customWidth="1"/>
    <col min="17" max="17" width="9.83203125" style="3" customWidth="1"/>
    <col min="18" max="18" width="23.5" style="3" customWidth="1"/>
    <col min="19" max="19" width="1.5" style="3" customWidth="1"/>
    <col min="20" max="20" width="4.5" style="3" bestFit="1" customWidth="1"/>
    <col min="21" max="21" width="12.83203125" style="3"/>
    <col min="22" max="22" width="3.33203125" style="3" bestFit="1" customWidth="1"/>
    <col min="23" max="23" width="9.83203125" style="3" customWidth="1"/>
    <col min="24" max="24" width="23.5" style="3" customWidth="1"/>
    <col min="25" max="16384" width="12.83203125" style="3"/>
  </cols>
  <sheetData>
    <row r="1" spans="2:24" ht="4" customHeight="1"/>
    <row r="2" spans="2:24">
      <c r="B2" s="22" t="s">
        <v>110</v>
      </c>
      <c r="E2" s="94" t="s">
        <v>528</v>
      </c>
      <c r="F2" s="95">
        <f>基本情報!$E$6</f>
        <v>0</v>
      </c>
      <c r="K2" s="94"/>
      <c r="L2" s="95"/>
      <c r="N2" s="22" t="s">
        <v>110</v>
      </c>
      <c r="Q2" s="94" t="s">
        <v>528</v>
      </c>
      <c r="R2" s="95">
        <f>基本情報!$E$6</f>
        <v>0</v>
      </c>
    </row>
    <row r="3" spans="2:24" ht="17" thickBot="1">
      <c r="B3" s="3" t="s">
        <v>108</v>
      </c>
      <c r="H3" s="3" t="s">
        <v>109</v>
      </c>
      <c r="N3" s="3" t="s">
        <v>111</v>
      </c>
      <c r="T3" s="3" t="s">
        <v>531</v>
      </c>
    </row>
    <row r="4" spans="2:24">
      <c r="B4" s="9" t="s">
        <v>30</v>
      </c>
      <c r="C4" s="244" t="s">
        <v>91</v>
      </c>
      <c r="D4" s="245"/>
      <c r="E4" s="458"/>
      <c r="F4" s="13" t="s">
        <v>92</v>
      </c>
      <c r="H4" s="9" t="s">
        <v>30</v>
      </c>
      <c r="I4" s="244" t="s">
        <v>91</v>
      </c>
      <c r="J4" s="245"/>
      <c r="K4" s="458"/>
      <c r="L4" s="13" t="s">
        <v>92</v>
      </c>
      <c r="N4" s="9" t="s">
        <v>30</v>
      </c>
      <c r="O4" s="244" t="s">
        <v>91</v>
      </c>
      <c r="P4" s="245"/>
      <c r="Q4" s="458"/>
      <c r="R4" s="13" t="s">
        <v>92</v>
      </c>
      <c r="T4" s="9" t="s">
        <v>30</v>
      </c>
      <c r="U4" s="244" t="s">
        <v>91</v>
      </c>
      <c r="V4" s="245"/>
      <c r="W4" s="458"/>
      <c r="X4" s="13" t="s">
        <v>92</v>
      </c>
    </row>
    <row r="5" spans="2:24" ht="16" customHeight="1">
      <c r="B5" s="10">
        <v>1</v>
      </c>
      <c r="C5" s="29"/>
      <c r="D5" s="7" t="s">
        <v>93</v>
      </c>
      <c r="E5" s="5"/>
      <c r="F5" s="14"/>
      <c r="H5" s="10">
        <v>1</v>
      </c>
      <c r="I5" s="29"/>
      <c r="J5" s="7" t="s">
        <v>93</v>
      </c>
      <c r="K5" s="5"/>
      <c r="L5" s="14"/>
      <c r="N5" s="10">
        <v>1</v>
      </c>
      <c r="O5" s="29"/>
      <c r="P5" s="7" t="s">
        <v>93</v>
      </c>
      <c r="Q5" s="5"/>
      <c r="R5" s="14"/>
      <c r="T5" s="10">
        <v>1</v>
      </c>
      <c r="U5" s="29"/>
      <c r="V5" s="7" t="s">
        <v>93</v>
      </c>
      <c r="W5" s="5"/>
      <c r="X5" s="14"/>
    </row>
    <row r="6" spans="2:24">
      <c r="B6" s="10">
        <v>2</v>
      </c>
      <c r="C6" s="29"/>
      <c r="D6" s="7" t="s">
        <v>93</v>
      </c>
      <c r="E6" s="5"/>
      <c r="F6" s="14"/>
      <c r="H6" s="10">
        <v>2</v>
      </c>
      <c r="I6" s="29"/>
      <c r="J6" s="7" t="s">
        <v>93</v>
      </c>
      <c r="K6" s="5"/>
      <c r="L6" s="14"/>
      <c r="N6" s="10">
        <v>2</v>
      </c>
      <c r="O6" s="29"/>
      <c r="P6" s="7" t="s">
        <v>93</v>
      </c>
      <c r="Q6" s="5"/>
      <c r="R6" s="14"/>
      <c r="T6" s="10">
        <v>2</v>
      </c>
      <c r="U6" s="29"/>
      <c r="V6" s="7" t="s">
        <v>93</v>
      </c>
      <c r="W6" s="5"/>
      <c r="X6" s="14"/>
    </row>
    <row r="7" spans="2:24">
      <c r="B7" s="10">
        <v>3</v>
      </c>
      <c r="C7" s="29"/>
      <c r="D7" s="7" t="s">
        <v>93</v>
      </c>
      <c r="E7" s="5"/>
      <c r="F7" s="14"/>
      <c r="H7" s="10">
        <v>3</v>
      </c>
      <c r="I7" s="29"/>
      <c r="J7" s="7" t="s">
        <v>93</v>
      </c>
      <c r="K7" s="5"/>
      <c r="L7" s="14"/>
      <c r="N7" s="10">
        <v>3</v>
      </c>
      <c r="O7" s="29"/>
      <c r="P7" s="7" t="s">
        <v>93</v>
      </c>
      <c r="Q7" s="5"/>
      <c r="R7" s="14"/>
      <c r="T7" s="10">
        <v>3</v>
      </c>
      <c r="U7" s="29"/>
      <c r="V7" s="7" t="s">
        <v>93</v>
      </c>
      <c r="W7" s="5"/>
      <c r="X7" s="14"/>
    </row>
    <row r="8" spans="2:24">
      <c r="B8" s="10">
        <v>4</v>
      </c>
      <c r="C8" s="29"/>
      <c r="D8" s="7" t="s">
        <v>93</v>
      </c>
      <c r="E8" s="5"/>
      <c r="F8" s="14"/>
      <c r="H8" s="10">
        <v>4</v>
      </c>
      <c r="I8" s="29"/>
      <c r="J8" s="7" t="s">
        <v>93</v>
      </c>
      <c r="K8" s="5"/>
      <c r="L8" s="14"/>
      <c r="N8" s="10">
        <v>4</v>
      </c>
      <c r="O8" s="29"/>
      <c r="P8" s="7" t="s">
        <v>93</v>
      </c>
      <c r="Q8" s="5"/>
      <c r="R8" s="14"/>
      <c r="T8" s="10">
        <v>4</v>
      </c>
      <c r="U8" s="29"/>
      <c r="V8" s="7" t="s">
        <v>93</v>
      </c>
      <c r="W8" s="5"/>
      <c r="X8" s="14"/>
    </row>
    <row r="9" spans="2:24">
      <c r="B9" s="10">
        <v>5</v>
      </c>
      <c r="C9" s="29"/>
      <c r="D9" s="7" t="s">
        <v>93</v>
      </c>
      <c r="E9" s="5"/>
      <c r="F9" s="14"/>
      <c r="H9" s="10">
        <v>5</v>
      </c>
      <c r="I9" s="29"/>
      <c r="J9" s="7" t="s">
        <v>93</v>
      </c>
      <c r="K9" s="5"/>
      <c r="L9" s="14"/>
      <c r="N9" s="10">
        <v>5</v>
      </c>
      <c r="O9" s="29"/>
      <c r="P9" s="7" t="s">
        <v>93</v>
      </c>
      <c r="Q9" s="5"/>
      <c r="R9" s="14"/>
      <c r="T9" s="10">
        <v>5</v>
      </c>
      <c r="U9" s="29"/>
      <c r="V9" s="7" t="s">
        <v>93</v>
      </c>
      <c r="W9" s="5"/>
      <c r="X9" s="14"/>
    </row>
    <row r="10" spans="2:24">
      <c r="B10" s="10">
        <v>6</v>
      </c>
      <c r="C10" s="29"/>
      <c r="D10" s="7" t="s">
        <v>93</v>
      </c>
      <c r="E10" s="5"/>
      <c r="F10" s="14"/>
      <c r="H10" s="10">
        <v>6</v>
      </c>
      <c r="I10" s="29"/>
      <c r="J10" s="7" t="s">
        <v>93</v>
      </c>
      <c r="K10" s="5"/>
      <c r="L10" s="14"/>
      <c r="N10" s="10">
        <v>6</v>
      </c>
      <c r="O10" s="29"/>
      <c r="P10" s="7" t="s">
        <v>93</v>
      </c>
      <c r="Q10" s="5"/>
      <c r="R10" s="14"/>
      <c r="T10" s="10">
        <v>6</v>
      </c>
      <c r="U10" s="29"/>
      <c r="V10" s="7" t="s">
        <v>93</v>
      </c>
      <c r="W10" s="5"/>
      <c r="X10" s="14"/>
    </row>
    <row r="11" spans="2:24">
      <c r="B11" s="10">
        <v>7</v>
      </c>
      <c r="C11" s="29"/>
      <c r="D11" s="7" t="s">
        <v>93</v>
      </c>
      <c r="E11" s="5"/>
      <c r="F11" s="14"/>
      <c r="H11" s="10">
        <v>7</v>
      </c>
      <c r="I11" s="29"/>
      <c r="J11" s="7" t="s">
        <v>93</v>
      </c>
      <c r="K11" s="5"/>
      <c r="L11" s="14"/>
      <c r="N11" s="10">
        <v>7</v>
      </c>
      <c r="O11" s="29"/>
      <c r="P11" s="7" t="s">
        <v>93</v>
      </c>
      <c r="Q11" s="5"/>
      <c r="R11" s="14"/>
      <c r="T11" s="10">
        <v>7</v>
      </c>
      <c r="U11" s="29"/>
      <c r="V11" s="7" t="s">
        <v>93</v>
      </c>
      <c r="W11" s="5"/>
      <c r="X11" s="14"/>
    </row>
    <row r="12" spans="2:24">
      <c r="B12" s="10">
        <v>8</v>
      </c>
      <c r="C12" s="29"/>
      <c r="D12" s="7" t="s">
        <v>93</v>
      </c>
      <c r="E12" s="5"/>
      <c r="F12" s="14"/>
      <c r="H12" s="10">
        <v>8</v>
      </c>
      <c r="I12" s="29"/>
      <c r="J12" s="7" t="s">
        <v>93</v>
      </c>
      <c r="K12" s="5"/>
      <c r="L12" s="14"/>
      <c r="N12" s="10">
        <v>8</v>
      </c>
      <c r="O12" s="29"/>
      <c r="P12" s="7" t="s">
        <v>93</v>
      </c>
      <c r="Q12" s="5"/>
      <c r="R12" s="14"/>
      <c r="T12" s="10">
        <v>8</v>
      </c>
      <c r="U12" s="29"/>
      <c r="V12" s="7" t="s">
        <v>93</v>
      </c>
      <c r="W12" s="5"/>
      <c r="X12" s="14"/>
    </row>
    <row r="13" spans="2:24">
      <c r="B13" s="10">
        <v>9</v>
      </c>
      <c r="C13" s="29"/>
      <c r="D13" s="7" t="s">
        <v>93</v>
      </c>
      <c r="E13" s="5"/>
      <c r="F13" s="14"/>
      <c r="H13" s="10">
        <v>9</v>
      </c>
      <c r="I13" s="29"/>
      <c r="J13" s="7" t="s">
        <v>93</v>
      </c>
      <c r="K13" s="5"/>
      <c r="L13" s="14"/>
      <c r="N13" s="10">
        <v>9</v>
      </c>
      <c r="O13" s="29"/>
      <c r="P13" s="7" t="s">
        <v>93</v>
      </c>
      <c r="Q13" s="5"/>
      <c r="R13" s="14"/>
      <c r="T13" s="10">
        <v>9</v>
      </c>
      <c r="U13" s="29"/>
      <c r="V13" s="7" t="s">
        <v>93</v>
      </c>
      <c r="W13" s="5"/>
      <c r="X13" s="14"/>
    </row>
    <row r="14" spans="2:24">
      <c r="B14" s="10">
        <v>10</v>
      </c>
      <c r="C14" s="29"/>
      <c r="D14" s="7" t="s">
        <v>93</v>
      </c>
      <c r="E14" s="5"/>
      <c r="F14" s="14"/>
      <c r="H14" s="10">
        <v>10</v>
      </c>
      <c r="I14" s="29"/>
      <c r="J14" s="7" t="s">
        <v>93</v>
      </c>
      <c r="K14" s="5"/>
      <c r="L14" s="14"/>
      <c r="N14" s="10">
        <v>10</v>
      </c>
      <c r="O14" s="29"/>
      <c r="P14" s="7" t="s">
        <v>93</v>
      </c>
      <c r="Q14" s="5"/>
      <c r="R14" s="14"/>
      <c r="T14" s="10">
        <v>10</v>
      </c>
      <c r="U14" s="29"/>
      <c r="V14" s="7" t="s">
        <v>93</v>
      </c>
      <c r="W14" s="5"/>
      <c r="X14" s="14"/>
    </row>
    <row r="15" spans="2:24">
      <c r="B15" s="10">
        <v>11</v>
      </c>
      <c r="C15" s="29"/>
      <c r="D15" s="7" t="s">
        <v>93</v>
      </c>
      <c r="E15" s="5"/>
      <c r="F15" s="14"/>
      <c r="H15" s="10">
        <v>11</v>
      </c>
      <c r="I15" s="29"/>
      <c r="J15" s="7" t="s">
        <v>93</v>
      </c>
      <c r="K15" s="5"/>
      <c r="L15" s="14"/>
      <c r="N15" s="10">
        <v>11</v>
      </c>
      <c r="O15" s="29"/>
      <c r="P15" s="7" t="s">
        <v>93</v>
      </c>
      <c r="Q15" s="5"/>
      <c r="R15" s="14"/>
      <c r="T15" s="10">
        <v>11</v>
      </c>
      <c r="U15" s="29"/>
      <c r="V15" s="7" t="s">
        <v>93</v>
      </c>
      <c r="W15" s="5"/>
      <c r="X15" s="14"/>
    </row>
    <row r="16" spans="2:24" ht="16" customHeight="1">
      <c r="B16" s="10">
        <v>12</v>
      </c>
      <c r="C16" s="29"/>
      <c r="D16" s="7" t="s">
        <v>93</v>
      </c>
      <c r="E16" s="5"/>
      <c r="F16" s="14"/>
      <c r="H16" s="10">
        <v>12</v>
      </c>
      <c r="I16" s="29"/>
      <c r="J16" s="7" t="s">
        <v>93</v>
      </c>
      <c r="K16" s="5"/>
      <c r="L16" s="14"/>
      <c r="N16" s="10">
        <v>12</v>
      </c>
      <c r="O16" s="29"/>
      <c r="P16" s="7" t="s">
        <v>93</v>
      </c>
      <c r="Q16" s="5"/>
      <c r="R16" s="14"/>
      <c r="T16" s="10">
        <v>12</v>
      </c>
      <c r="U16" s="29"/>
      <c r="V16" s="7" t="s">
        <v>93</v>
      </c>
      <c r="W16" s="5"/>
      <c r="X16" s="14"/>
    </row>
    <row r="17" spans="2:24">
      <c r="B17" s="10">
        <v>13</v>
      </c>
      <c r="C17" s="29"/>
      <c r="D17" s="7" t="s">
        <v>93</v>
      </c>
      <c r="E17" s="5"/>
      <c r="F17" s="14"/>
      <c r="G17" s="6"/>
      <c r="H17" s="15">
        <v>13</v>
      </c>
      <c r="I17" s="29"/>
      <c r="J17" s="7" t="s">
        <v>93</v>
      </c>
      <c r="K17" s="5"/>
      <c r="L17" s="14"/>
      <c r="N17" s="10">
        <v>13</v>
      </c>
      <c r="O17" s="29"/>
      <c r="P17" s="7" t="s">
        <v>93</v>
      </c>
      <c r="Q17" s="5"/>
      <c r="R17" s="14"/>
      <c r="S17" s="6"/>
      <c r="T17" s="15">
        <v>13</v>
      </c>
      <c r="U17" s="29"/>
      <c r="V17" s="7" t="s">
        <v>93</v>
      </c>
      <c r="W17" s="5"/>
      <c r="X17" s="14"/>
    </row>
    <row r="18" spans="2:24">
      <c r="B18" s="10">
        <v>14</v>
      </c>
      <c r="C18" s="29"/>
      <c r="D18" s="7" t="s">
        <v>93</v>
      </c>
      <c r="E18" s="5"/>
      <c r="F18" s="14"/>
      <c r="G18" s="6"/>
      <c r="H18" s="15">
        <v>14</v>
      </c>
      <c r="I18" s="29"/>
      <c r="J18" s="7" t="s">
        <v>93</v>
      </c>
      <c r="K18" s="5"/>
      <c r="L18" s="14"/>
      <c r="N18" s="10">
        <v>14</v>
      </c>
      <c r="O18" s="29"/>
      <c r="P18" s="7" t="s">
        <v>93</v>
      </c>
      <c r="Q18" s="5"/>
      <c r="R18" s="14"/>
      <c r="S18" s="6"/>
      <c r="T18" s="15">
        <v>14</v>
      </c>
      <c r="U18" s="29"/>
      <c r="V18" s="7" t="s">
        <v>93</v>
      </c>
      <c r="W18" s="5"/>
      <c r="X18" s="14"/>
    </row>
    <row r="19" spans="2:24">
      <c r="B19" s="10">
        <v>15</v>
      </c>
      <c r="C19" s="29"/>
      <c r="D19" s="7" t="s">
        <v>93</v>
      </c>
      <c r="E19" s="5"/>
      <c r="F19" s="14"/>
      <c r="G19" s="6"/>
      <c r="H19" s="15">
        <v>15</v>
      </c>
      <c r="I19" s="29"/>
      <c r="J19" s="7" t="s">
        <v>93</v>
      </c>
      <c r="K19" s="5"/>
      <c r="L19" s="14"/>
      <c r="N19" s="10">
        <v>15</v>
      </c>
      <c r="O19" s="29"/>
      <c r="P19" s="7" t="s">
        <v>93</v>
      </c>
      <c r="Q19" s="5"/>
      <c r="R19" s="14"/>
      <c r="S19" s="6"/>
      <c r="T19" s="15">
        <v>15</v>
      </c>
      <c r="U19" s="29"/>
      <c r="V19" s="7" t="s">
        <v>93</v>
      </c>
      <c r="W19" s="5"/>
      <c r="X19" s="14"/>
    </row>
    <row r="20" spans="2:24">
      <c r="B20" s="10">
        <v>16</v>
      </c>
      <c r="C20" s="29"/>
      <c r="D20" s="7" t="s">
        <v>93</v>
      </c>
      <c r="E20" s="5"/>
      <c r="F20" s="14"/>
      <c r="G20" s="6"/>
      <c r="H20" s="15">
        <v>16</v>
      </c>
      <c r="I20" s="29"/>
      <c r="J20" s="7" t="s">
        <v>93</v>
      </c>
      <c r="K20" s="5"/>
      <c r="L20" s="14"/>
      <c r="N20" s="10">
        <v>16</v>
      </c>
      <c r="O20" s="29"/>
      <c r="P20" s="7" t="s">
        <v>93</v>
      </c>
      <c r="Q20" s="5"/>
      <c r="R20" s="14"/>
      <c r="S20" s="6"/>
      <c r="T20" s="15">
        <v>16</v>
      </c>
      <c r="U20" s="29"/>
      <c r="V20" s="7" t="s">
        <v>93</v>
      </c>
      <c r="W20" s="5"/>
      <c r="X20" s="14"/>
    </row>
    <row r="21" spans="2:24">
      <c r="B21" s="10">
        <v>17</v>
      </c>
      <c r="C21" s="29"/>
      <c r="D21" s="7" t="s">
        <v>93</v>
      </c>
      <c r="E21" s="5"/>
      <c r="F21" s="14"/>
      <c r="G21" s="6"/>
      <c r="H21" s="15">
        <v>17</v>
      </c>
      <c r="I21" s="29"/>
      <c r="J21" s="7" t="s">
        <v>93</v>
      </c>
      <c r="K21" s="5"/>
      <c r="L21" s="14"/>
      <c r="N21" s="10">
        <v>17</v>
      </c>
      <c r="O21" s="29"/>
      <c r="P21" s="7" t="s">
        <v>93</v>
      </c>
      <c r="Q21" s="5"/>
      <c r="R21" s="14"/>
      <c r="S21" s="6"/>
      <c r="T21" s="15">
        <v>17</v>
      </c>
      <c r="U21" s="29"/>
      <c r="V21" s="7" t="s">
        <v>93</v>
      </c>
      <c r="W21" s="5"/>
      <c r="X21" s="14"/>
    </row>
    <row r="22" spans="2:24">
      <c r="B22" s="10">
        <v>18</v>
      </c>
      <c r="C22" s="29"/>
      <c r="D22" s="7" t="s">
        <v>93</v>
      </c>
      <c r="E22" s="5"/>
      <c r="F22" s="14"/>
      <c r="G22" s="6"/>
      <c r="H22" s="15">
        <v>18</v>
      </c>
      <c r="I22" s="29"/>
      <c r="J22" s="7" t="s">
        <v>93</v>
      </c>
      <c r="K22" s="5"/>
      <c r="L22" s="14"/>
      <c r="N22" s="10">
        <v>18</v>
      </c>
      <c r="O22" s="29"/>
      <c r="P22" s="7" t="s">
        <v>93</v>
      </c>
      <c r="Q22" s="5"/>
      <c r="R22" s="14"/>
      <c r="S22" s="6"/>
      <c r="T22" s="15">
        <v>18</v>
      </c>
      <c r="U22" s="29"/>
      <c r="V22" s="7" t="s">
        <v>93</v>
      </c>
      <c r="W22" s="5"/>
      <c r="X22" s="14"/>
    </row>
    <row r="23" spans="2:24">
      <c r="B23" s="10">
        <v>19</v>
      </c>
      <c r="C23" s="29"/>
      <c r="D23" s="7" t="s">
        <v>93</v>
      </c>
      <c r="E23" s="5"/>
      <c r="F23" s="14"/>
      <c r="G23" s="6"/>
      <c r="H23" s="15">
        <v>19</v>
      </c>
      <c r="I23" s="29"/>
      <c r="J23" s="7" t="s">
        <v>93</v>
      </c>
      <c r="K23" s="5"/>
      <c r="L23" s="14"/>
      <c r="N23" s="10">
        <v>19</v>
      </c>
      <c r="O23" s="29"/>
      <c r="P23" s="7" t="s">
        <v>93</v>
      </c>
      <c r="Q23" s="5"/>
      <c r="R23" s="14"/>
      <c r="S23" s="6"/>
      <c r="T23" s="15">
        <v>19</v>
      </c>
      <c r="U23" s="29"/>
      <c r="V23" s="7" t="s">
        <v>93</v>
      </c>
      <c r="W23" s="5"/>
      <c r="X23" s="14"/>
    </row>
    <row r="24" spans="2:24">
      <c r="B24" s="10">
        <v>20</v>
      </c>
      <c r="C24" s="29"/>
      <c r="D24" s="7" t="s">
        <v>93</v>
      </c>
      <c r="E24" s="5"/>
      <c r="F24" s="14"/>
      <c r="G24" s="6"/>
      <c r="H24" s="15">
        <v>20</v>
      </c>
      <c r="I24" s="29"/>
      <c r="J24" s="7" t="s">
        <v>93</v>
      </c>
      <c r="K24" s="5"/>
      <c r="L24" s="14"/>
      <c r="N24" s="10">
        <v>20</v>
      </c>
      <c r="O24" s="29"/>
      <c r="P24" s="7" t="s">
        <v>93</v>
      </c>
      <c r="Q24" s="5"/>
      <c r="R24" s="14"/>
      <c r="S24" s="6"/>
      <c r="T24" s="15">
        <v>20</v>
      </c>
      <c r="U24" s="29"/>
      <c r="V24" s="7" t="s">
        <v>93</v>
      </c>
      <c r="W24" s="5"/>
      <c r="X24" s="14"/>
    </row>
    <row r="25" spans="2:24">
      <c r="B25" s="10">
        <v>21</v>
      </c>
      <c r="C25" s="29"/>
      <c r="D25" s="7" t="s">
        <v>93</v>
      </c>
      <c r="E25" s="5"/>
      <c r="F25" s="14"/>
      <c r="G25" s="6"/>
      <c r="H25" s="15">
        <v>21</v>
      </c>
      <c r="I25" s="29"/>
      <c r="J25" s="7" t="s">
        <v>93</v>
      </c>
      <c r="K25" s="5"/>
      <c r="L25" s="14"/>
      <c r="N25" s="10">
        <v>21</v>
      </c>
      <c r="O25" s="29"/>
      <c r="P25" s="7" t="s">
        <v>93</v>
      </c>
      <c r="Q25" s="5"/>
      <c r="R25" s="14"/>
      <c r="S25" s="6"/>
      <c r="T25" s="15">
        <v>21</v>
      </c>
      <c r="U25" s="29"/>
      <c r="V25" s="7" t="s">
        <v>93</v>
      </c>
      <c r="W25" s="5"/>
      <c r="X25" s="14"/>
    </row>
    <row r="26" spans="2:24">
      <c r="B26" s="10">
        <v>22</v>
      </c>
      <c r="C26" s="29"/>
      <c r="D26" s="7" t="s">
        <v>93</v>
      </c>
      <c r="E26" s="5"/>
      <c r="F26" s="14"/>
      <c r="G26" s="6"/>
      <c r="H26" s="15">
        <v>22</v>
      </c>
      <c r="I26" s="29"/>
      <c r="J26" s="7" t="s">
        <v>93</v>
      </c>
      <c r="K26" s="5"/>
      <c r="L26" s="14"/>
      <c r="N26" s="10">
        <v>22</v>
      </c>
      <c r="O26" s="29"/>
      <c r="P26" s="7" t="s">
        <v>93</v>
      </c>
      <c r="Q26" s="5"/>
      <c r="R26" s="14"/>
      <c r="S26" s="6"/>
      <c r="T26" s="15">
        <v>22</v>
      </c>
      <c r="U26" s="29"/>
      <c r="V26" s="7" t="s">
        <v>93</v>
      </c>
      <c r="W26" s="5"/>
      <c r="X26" s="14"/>
    </row>
    <row r="27" spans="2:24">
      <c r="B27" s="10">
        <v>23</v>
      </c>
      <c r="C27" s="29"/>
      <c r="D27" s="7" t="s">
        <v>93</v>
      </c>
      <c r="E27" s="5"/>
      <c r="F27" s="14"/>
      <c r="G27" s="6"/>
      <c r="H27" s="15">
        <v>23</v>
      </c>
      <c r="I27" s="29"/>
      <c r="J27" s="7" t="s">
        <v>93</v>
      </c>
      <c r="K27" s="5"/>
      <c r="L27" s="14"/>
      <c r="N27" s="10">
        <v>23</v>
      </c>
      <c r="O27" s="29"/>
      <c r="P27" s="7" t="s">
        <v>93</v>
      </c>
      <c r="Q27" s="5"/>
      <c r="R27" s="14"/>
      <c r="S27" s="6"/>
      <c r="T27" s="15">
        <v>23</v>
      </c>
      <c r="U27" s="29"/>
      <c r="V27" s="7" t="s">
        <v>93</v>
      </c>
      <c r="W27" s="5"/>
      <c r="X27" s="14"/>
    </row>
    <row r="28" spans="2:24">
      <c r="B28" s="10">
        <v>24</v>
      </c>
      <c r="C28" s="29"/>
      <c r="D28" s="7" t="s">
        <v>93</v>
      </c>
      <c r="E28" s="5"/>
      <c r="F28" s="14"/>
      <c r="G28" s="6"/>
      <c r="H28" s="15">
        <v>24</v>
      </c>
      <c r="I28" s="29"/>
      <c r="J28" s="7" t="s">
        <v>93</v>
      </c>
      <c r="K28" s="5"/>
      <c r="L28" s="14"/>
      <c r="N28" s="10">
        <v>24</v>
      </c>
      <c r="O28" s="29"/>
      <c r="P28" s="7" t="s">
        <v>93</v>
      </c>
      <c r="Q28" s="5"/>
      <c r="R28" s="14"/>
      <c r="S28" s="6"/>
      <c r="T28" s="15">
        <v>24</v>
      </c>
      <c r="U28" s="29"/>
      <c r="V28" s="7" t="s">
        <v>93</v>
      </c>
      <c r="W28" s="5"/>
      <c r="X28" s="14"/>
    </row>
    <row r="29" spans="2:24">
      <c r="B29" s="10">
        <v>25</v>
      </c>
      <c r="C29" s="29"/>
      <c r="D29" s="7" t="s">
        <v>93</v>
      </c>
      <c r="E29" s="5"/>
      <c r="F29" s="14"/>
      <c r="G29" s="6"/>
      <c r="H29" s="15">
        <v>25</v>
      </c>
      <c r="I29" s="29"/>
      <c r="J29" s="7" t="s">
        <v>93</v>
      </c>
      <c r="K29" s="5"/>
      <c r="L29" s="14"/>
      <c r="N29" s="10">
        <v>25</v>
      </c>
      <c r="O29" s="29"/>
      <c r="P29" s="7" t="s">
        <v>93</v>
      </c>
      <c r="Q29" s="5"/>
      <c r="R29" s="14"/>
      <c r="S29" s="6"/>
      <c r="T29" s="15">
        <v>25</v>
      </c>
      <c r="U29" s="29"/>
      <c r="V29" s="7" t="s">
        <v>93</v>
      </c>
      <c r="W29" s="5"/>
      <c r="X29" s="14"/>
    </row>
    <row r="30" spans="2:24">
      <c r="B30" s="10">
        <v>26</v>
      </c>
      <c r="C30" s="29"/>
      <c r="D30" s="7" t="s">
        <v>93</v>
      </c>
      <c r="E30" s="5"/>
      <c r="F30" s="14"/>
      <c r="G30" s="6"/>
      <c r="H30" s="15">
        <v>26</v>
      </c>
      <c r="I30" s="29"/>
      <c r="J30" s="7" t="s">
        <v>93</v>
      </c>
      <c r="K30" s="5"/>
      <c r="L30" s="14"/>
      <c r="N30" s="10">
        <v>26</v>
      </c>
      <c r="O30" s="29"/>
      <c r="P30" s="7" t="s">
        <v>93</v>
      </c>
      <c r="Q30" s="5"/>
      <c r="R30" s="14"/>
      <c r="S30" s="6"/>
      <c r="T30" s="15">
        <v>26</v>
      </c>
      <c r="U30" s="29"/>
      <c r="V30" s="7" t="s">
        <v>93</v>
      </c>
      <c r="W30" s="5"/>
      <c r="X30" s="14"/>
    </row>
    <row r="31" spans="2:24">
      <c r="B31" s="10">
        <v>27</v>
      </c>
      <c r="C31" s="29"/>
      <c r="D31" s="7" t="s">
        <v>93</v>
      </c>
      <c r="E31" s="5"/>
      <c r="F31" s="14"/>
      <c r="G31" s="6"/>
      <c r="H31" s="15">
        <v>27</v>
      </c>
      <c r="I31" s="29"/>
      <c r="J31" s="7" t="s">
        <v>93</v>
      </c>
      <c r="K31" s="5"/>
      <c r="L31" s="14"/>
      <c r="N31" s="10">
        <v>27</v>
      </c>
      <c r="O31" s="29"/>
      <c r="P31" s="7" t="s">
        <v>93</v>
      </c>
      <c r="Q31" s="5"/>
      <c r="R31" s="14"/>
      <c r="S31" s="6"/>
      <c r="T31" s="15">
        <v>27</v>
      </c>
      <c r="U31" s="29"/>
      <c r="V31" s="7" t="s">
        <v>93</v>
      </c>
      <c r="W31" s="5"/>
      <c r="X31" s="14"/>
    </row>
    <row r="32" spans="2:24" ht="16" customHeight="1">
      <c r="B32" s="10">
        <v>28</v>
      </c>
      <c r="C32" s="29"/>
      <c r="D32" s="7" t="s">
        <v>93</v>
      </c>
      <c r="E32" s="5"/>
      <c r="F32" s="14"/>
      <c r="G32" s="6"/>
      <c r="H32" s="15">
        <v>28</v>
      </c>
      <c r="I32" s="29"/>
      <c r="J32" s="7" t="s">
        <v>93</v>
      </c>
      <c r="K32" s="5"/>
      <c r="L32" s="14"/>
      <c r="N32" s="10">
        <v>28</v>
      </c>
      <c r="O32" s="29"/>
      <c r="P32" s="7" t="s">
        <v>93</v>
      </c>
      <c r="Q32" s="5"/>
      <c r="R32" s="14"/>
      <c r="S32" s="6"/>
      <c r="T32" s="15">
        <v>28</v>
      </c>
      <c r="U32" s="29"/>
      <c r="V32" s="7" t="s">
        <v>93</v>
      </c>
      <c r="W32" s="5"/>
      <c r="X32" s="14"/>
    </row>
    <row r="33" spans="2:24">
      <c r="B33" s="10">
        <v>29</v>
      </c>
      <c r="C33" s="29"/>
      <c r="D33" s="7" t="s">
        <v>93</v>
      </c>
      <c r="E33" s="5"/>
      <c r="F33" s="14"/>
      <c r="G33" s="6"/>
      <c r="H33" s="15">
        <v>29</v>
      </c>
      <c r="I33" s="29"/>
      <c r="J33" s="7" t="s">
        <v>93</v>
      </c>
      <c r="K33" s="5"/>
      <c r="L33" s="14"/>
      <c r="N33" s="10">
        <v>29</v>
      </c>
      <c r="O33" s="29"/>
      <c r="P33" s="7" t="s">
        <v>93</v>
      </c>
      <c r="Q33" s="5"/>
      <c r="R33" s="14"/>
      <c r="S33" s="6"/>
      <c r="T33" s="15">
        <v>29</v>
      </c>
      <c r="U33" s="29"/>
      <c r="V33" s="7" t="s">
        <v>93</v>
      </c>
      <c r="W33" s="5"/>
      <c r="X33" s="14"/>
    </row>
    <row r="34" spans="2:24">
      <c r="B34" s="10">
        <v>30</v>
      </c>
      <c r="C34" s="29"/>
      <c r="D34" s="7" t="s">
        <v>93</v>
      </c>
      <c r="E34" s="5"/>
      <c r="F34" s="14"/>
      <c r="G34" s="6"/>
      <c r="H34" s="15">
        <v>30</v>
      </c>
      <c r="I34" s="29"/>
      <c r="J34" s="7" t="s">
        <v>93</v>
      </c>
      <c r="K34" s="5"/>
      <c r="L34" s="14"/>
      <c r="N34" s="10">
        <v>30</v>
      </c>
      <c r="O34" s="29"/>
      <c r="P34" s="7" t="s">
        <v>93</v>
      </c>
      <c r="Q34" s="5"/>
      <c r="R34" s="14"/>
      <c r="S34" s="6"/>
      <c r="T34" s="15">
        <v>30</v>
      </c>
      <c r="U34" s="29"/>
      <c r="V34" s="7" t="s">
        <v>93</v>
      </c>
      <c r="W34" s="5"/>
      <c r="X34" s="14"/>
    </row>
    <row r="35" spans="2:24">
      <c r="B35" s="10">
        <v>31</v>
      </c>
      <c r="C35" s="29"/>
      <c r="D35" s="7" t="s">
        <v>93</v>
      </c>
      <c r="E35" s="5"/>
      <c r="F35" s="14"/>
      <c r="G35" s="6"/>
      <c r="H35" s="15">
        <v>31</v>
      </c>
      <c r="I35" s="29"/>
      <c r="J35" s="7" t="s">
        <v>93</v>
      </c>
      <c r="K35" s="5"/>
      <c r="L35" s="14"/>
      <c r="N35" s="10">
        <v>31</v>
      </c>
      <c r="O35" s="29"/>
      <c r="P35" s="7" t="s">
        <v>93</v>
      </c>
      <c r="Q35" s="5"/>
      <c r="R35" s="14"/>
      <c r="S35" s="6"/>
      <c r="T35" s="15">
        <v>31</v>
      </c>
      <c r="U35" s="29"/>
      <c r="V35" s="7" t="s">
        <v>93</v>
      </c>
      <c r="W35" s="5"/>
      <c r="X35" s="14"/>
    </row>
    <row r="36" spans="2:24">
      <c r="B36" s="10">
        <v>32</v>
      </c>
      <c r="C36" s="29"/>
      <c r="D36" s="7" t="s">
        <v>93</v>
      </c>
      <c r="E36" s="5"/>
      <c r="F36" s="14"/>
      <c r="G36" s="6"/>
      <c r="H36" s="15">
        <v>32</v>
      </c>
      <c r="I36" s="29"/>
      <c r="J36" s="7" t="s">
        <v>93</v>
      </c>
      <c r="K36" s="5"/>
      <c r="L36" s="14"/>
      <c r="N36" s="10">
        <v>32</v>
      </c>
      <c r="O36" s="29"/>
      <c r="P36" s="7" t="s">
        <v>93</v>
      </c>
      <c r="Q36" s="5"/>
      <c r="R36" s="14"/>
      <c r="S36" s="6"/>
      <c r="T36" s="15">
        <v>32</v>
      </c>
      <c r="U36" s="29"/>
      <c r="V36" s="7" t="s">
        <v>93</v>
      </c>
      <c r="W36" s="5"/>
      <c r="X36" s="14"/>
    </row>
    <row r="37" spans="2:24">
      <c r="B37" s="10">
        <v>33</v>
      </c>
      <c r="C37" s="29"/>
      <c r="D37" s="7" t="s">
        <v>93</v>
      </c>
      <c r="E37" s="5"/>
      <c r="F37" s="14"/>
      <c r="G37" s="6"/>
      <c r="H37" s="15">
        <v>33</v>
      </c>
      <c r="I37" s="29"/>
      <c r="J37" s="7" t="s">
        <v>93</v>
      </c>
      <c r="K37" s="5"/>
      <c r="L37" s="14"/>
      <c r="N37" s="10">
        <v>33</v>
      </c>
      <c r="O37" s="29"/>
      <c r="P37" s="7" t="s">
        <v>93</v>
      </c>
      <c r="Q37" s="5"/>
      <c r="R37" s="14"/>
      <c r="S37" s="6"/>
      <c r="T37" s="15">
        <v>33</v>
      </c>
      <c r="U37" s="29"/>
      <c r="V37" s="7" t="s">
        <v>93</v>
      </c>
      <c r="W37" s="5"/>
      <c r="X37" s="14"/>
    </row>
    <row r="38" spans="2:24">
      <c r="B38" s="10">
        <v>34</v>
      </c>
      <c r="C38" s="29"/>
      <c r="D38" s="7" t="s">
        <v>93</v>
      </c>
      <c r="E38" s="5"/>
      <c r="F38" s="14"/>
      <c r="G38" s="6"/>
      <c r="H38" s="15">
        <v>34</v>
      </c>
      <c r="I38" s="29"/>
      <c r="J38" s="7" t="s">
        <v>93</v>
      </c>
      <c r="K38" s="5"/>
      <c r="L38" s="14"/>
      <c r="N38" s="10">
        <v>34</v>
      </c>
      <c r="O38" s="29"/>
      <c r="P38" s="7" t="s">
        <v>93</v>
      </c>
      <c r="Q38" s="5"/>
      <c r="R38" s="14"/>
      <c r="S38" s="6"/>
      <c r="T38" s="15">
        <v>34</v>
      </c>
      <c r="U38" s="29"/>
      <c r="V38" s="7" t="s">
        <v>93</v>
      </c>
      <c r="W38" s="5"/>
      <c r="X38" s="14"/>
    </row>
    <row r="39" spans="2:24">
      <c r="B39" s="10">
        <v>35</v>
      </c>
      <c r="C39" s="29"/>
      <c r="D39" s="7" t="s">
        <v>93</v>
      </c>
      <c r="E39" s="5"/>
      <c r="F39" s="14"/>
      <c r="G39" s="6"/>
      <c r="H39" s="15">
        <v>35</v>
      </c>
      <c r="I39" s="29"/>
      <c r="J39" s="7" t="s">
        <v>93</v>
      </c>
      <c r="K39" s="5"/>
      <c r="L39" s="14"/>
      <c r="N39" s="10">
        <v>35</v>
      </c>
      <c r="O39" s="29"/>
      <c r="P39" s="7" t="s">
        <v>93</v>
      </c>
      <c r="Q39" s="5"/>
      <c r="R39" s="14"/>
      <c r="S39" s="6"/>
      <c r="T39" s="15">
        <v>35</v>
      </c>
      <c r="U39" s="29"/>
      <c r="V39" s="7" t="s">
        <v>93</v>
      </c>
      <c r="W39" s="5"/>
      <c r="X39" s="14"/>
    </row>
    <row r="40" spans="2:24">
      <c r="B40" s="10">
        <v>36</v>
      </c>
      <c r="C40" s="29"/>
      <c r="D40" s="7" t="s">
        <v>93</v>
      </c>
      <c r="E40" s="5"/>
      <c r="F40" s="14"/>
      <c r="G40" s="6"/>
      <c r="H40" s="15">
        <v>36</v>
      </c>
      <c r="I40" s="29"/>
      <c r="J40" s="7" t="s">
        <v>93</v>
      </c>
      <c r="K40" s="5"/>
      <c r="L40" s="14"/>
      <c r="N40" s="10">
        <v>36</v>
      </c>
      <c r="O40" s="29"/>
      <c r="P40" s="7" t="s">
        <v>93</v>
      </c>
      <c r="Q40" s="5"/>
      <c r="R40" s="14"/>
      <c r="S40" s="6"/>
      <c r="T40" s="15">
        <v>36</v>
      </c>
      <c r="U40" s="29"/>
      <c r="V40" s="7" t="s">
        <v>93</v>
      </c>
      <c r="W40" s="5"/>
      <c r="X40" s="14"/>
    </row>
    <row r="41" spans="2:24">
      <c r="B41" s="10">
        <v>37</v>
      </c>
      <c r="C41" s="29"/>
      <c r="D41" s="7" t="s">
        <v>93</v>
      </c>
      <c r="E41" s="5"/>
      <c r="F41" s="14"/>
      <c r="G41" s="6"/>
      <c r="H41" s="15">
        <v>37</v>
      </c>
      <c r="I41" s="29"/>
      <c r="J41" s="7" t="s">
        <v>93</v>
      </c>
      <c r="K41" s="5"/>
      <c r="L41" s="14"/>
      <c r="N41" s="10">
        <v>37</v>
      </c>
      <c r="O41" s="29"/>
      <c r="P41" s="7" t="s">
        <v>93</v>
      </c>
      <c r="Q41" s="5"/>
      <c r="R41" s="14"/>
      <c r="S41" s="6"/>
      <c r="T41" s="15">
        <v>37</v>
      </c>
      <c r="U41" s="29"/>
      <c r="V41" s="7" t="s">
        <v>93</v>
      </c>
      <c r="W41" s="5"/>
      <c r="X41" s="14"/>
    </row>
    <row r="42" spans="2:24">
      <c r="B42" s="10">
        <v>38</v>
      </c>
      <c r="C42" s="29"/>
      <c r="D42" s="7" t="s">
        <v>93</v>
      </c>
      <c r="E42" s="5"/>
      <c r="F42" s="14"/>
      <c r="G42" s="6"/>
      <c r="H42" s="15">
        <v>38</v>
      </c>
      <c r="I42" s="29"/>
      <c r="J42" s="7" t="s">
        <v>93</v>
      </c>
      <c r="K42" s="5"/>
      <c r="L42" s="14"/>
      <c r="N42" s="10">
        <v>38</v>
      </c>
      <c r="O42" s="29"/>
      <c r="P42" s="7" t="s">
        <v>93</v>
      </c>
      <c r="Q42" s="5"/>
      <c r="R42" s="14"/>
      <c r="S42" s="6"/>
      <c r="T42" s="15">
        <v>38</v>
      </c>
      <c r="U42" s="29"/>
      <c r="V42" s="7" t="s">
        <v>93</v>
      </c>
      <c r="W42" s="5"/>
      <c r="X42" s="14"/>
    </row>
    <row r="43" spans="2:24">
      <c r="B43" s="10">
        <v>39</v>
      </c>
      <c r="C43" s="29"/>
      <c r="D43" s="7" t="s">
        <v>93</v>
      </c>
      <c r="E43" s="5"/>
      <c r="F43" s="14"/>
      <c r="G43" s="6"/>
      <c r="H43" s="15">
        <v>39</v>
      </c>
      <c r="I43" s="29"/>
      <c r="J43" s="7" t="s">
        <v>93</v>
      </c>
      <c r="K43" s="5"/>
      <c r="L43" s="14"/>
      <c r="N43" s="10">
        <v>39</v>
      </c>
      <c r="O43" s="29"/>
      <c r="P43" s="7" t="s">
        <v>93</v>
      </c>
      <c r="Q43" s="5"/>
      <c r="R43" s="14"/>
      <c r="S43" s="6"/>
      <c r="T43" s="15">
        <v>39</v>
      </c>
      <c r="U43" s="29"/>
      <c r="V43" s="7" t="s">
        <v>93</v>
      </c>
      <c r="W43" s="5"/>
      <c r="X43" s="14"/>
    </row>
    <row r="44" spans="2:24">
      <c r="B44" s="10">
        <v>40</v>
      </c>
      <c r="C44" s="29"/>
      <c r="D44" s="7" t="s">
        <v>93</v>
      </c>
      <c r="E44" s="5"/>
      <c r="F44" s="14"/>
      <c r="G44" s="6"/>
      <c r="H44" s="15">
        <v>40</v>
      </c>
      <c r="I44" s="29"/>
      <c r="J44" s="7" t="s">
        <v>93</v>
      </c>
      <c r="K44" s="5"/>
      <c r="L44" s="14"/>
      <c r="N44" s="10">
        <v>40</v>
      </c>
      <c r="O44" s="29"/>
      <c r="P44" s="7" t="s">
        <v>93</v>
      </c>
      <c r="Q44" s="5"/>
      <c r="R44" s="14"/>
      <c r="S44" s="6"/>
      <c r="T44" s="15">
        <v>40</v>
      </c>
      <c r="U44" s="29"/>
      <c r="V44" s="7" t="s">
        <v>93</v>
      </c>
      <c r="W44" s="5"/>
      <c r="X44" s="14"/>
    </row>
    <row r="45" spans="2:24">
      <c r="B45" s="10">
        <v>41</v>
      </c>
      <c r="C45" s="29"/>
      <c r="D45" s="7" t="s">
        <v>93</v>
      </c>
      <c r="E45" s="5"/>
      <c r="F45" s="14"/>
      <c r="G45" s="6"/>
      <c r="H45" s="15">
        <v>41</v>
      </c>
      <c r="I45" s="29"/>
      <c r="J45" s="7" t="s">
        <v>93</v>
      </c>
      <c r="K45" s="5"/>
      <c r="L45" s="14"/>
      <c r="N45" s="10">
        <v>41</v>
      </c>
      <c r="O45" s="29"/>
      <c r="P45" s="7" t="s">
        <v>93</v>
      </c>
      <c r="Q45" s="5"/>
      <c r="R45" s="14"/>
      <c r="S45" s="6"/>
      <c r="T45" s="15">
        <v>41</v>
      </c>
      <c r="U45" s="29"/>
      <c r="V45" s="7" t="s">
        <v>93</v>
      </c>
      <c r="W45" s="5"/>
      <c r="X45" s="14"/>
    </row>
    <row r="46" spans="2:24">
      <c r="B46" s="10">
        <v>42</v>
      </c>
      <c r="C46" s="29"/>
      <c r="D46" s="7" t="s">
        <v>93</v>
      </c>
      <c r="E46" s="5"/>
      <c r="F46" s="14"/>
      <c r="G46" s="6"/>
      <c r="H46" s="15">
        <v>42</v>
      </c>
      <c r="I46" s="29"/>
      <c r="J46" s="7" t="s">
        <v>93</v>
      </c>
      <c r="K46" s="5"/>
      <c r="L46" s="14"/>
      <c r="N46" s="10">
        <v>42</v>
      </c>
      <c r="O46" s="29"/>
      <c r="P46" s="7" t="s">
        <v>93</v>
      </c>
      <c r="Q46" s="5"/>
      <c r="R46" s="14"/>
      <c r="S46" s="6"/>
      <c r="T46" s="15">
        <v>42</v>
      </c>
      <c r="U46" s="29"/>
      <c r="V46" s="7" t="s">
        <v>93</v>
      </c>
      <c r="W46" s="5"/>
      <c r="X46" s="14"/>
    </row>
    <row r="47" spans="2:24">
      <c r="B47" s="10">
        <v>43</v>
      </c>
      <c r="C47" s="29"/>
      <c r="D47" s="7" t="s">
        <v>93</v>
      </c>
      <c r="E47" s="5"/>
      <c r="F47" s="14"/>
      <c r="G47" s="6"/>
      <c r="H47" s="15">
        <v>43</v>
      </c>
      <c r="I47" s="29"/>
      <c r="J47" s="7" t="s">
        <v>93</v>
      </c>
      <c r="K47" s="5"/>
      <c r="L47" s="14"/>
      <c r="N47" s="10">
        <v>43</v>
      </c>
      <c r="O47" s="29"/>
      <c r="P47" s="7" t="s">
        <v>93</v>
      </c>
      <c r="Q47" s="5"/>
      <c r="R47" s="14"/>
      <c r="S47" s="6"/>
      <c r="T47" s="15">
        <v>43</v>
      </c>
      <c r="U47" s="29"/>
      <c r="V47" s="7" t="s">
        <v>93</v>
      </c>
      <c r="W47" s="5"/>
      <c r="X47" s="14"/>
    </row>
    <row r="48" spans="2:24">
      <c r="B48" s="10">
        <v>44</v>
      </c>
      <c r="C48" s="29"/>
      <c r="D48" s="7" t="s">
        <v>93</v>
      </c>
      <c r="E48" s="5"/>
      <c r="F48" s="14"/>
      <c r="G48" s="6"/>
      <c r="H48" s="15">
        <v>44</v>
      </c>
      <c r="I48" s="29"/>
      <c r="J48" s="7" t="s">
        <v>93</v>
      </c>
      <c r="K48" s="5"/>
      <c r="L48" s="14"/>
      <c r="N48" s="10">
        <v>44</v>
      </c>
      <c r="O48" s="29"/>
      <c r="P48" s="7" t="s">
        <v>93</v>
      </c>
      <c r="Q48" s="5"/>
      <c r="R48" s="14"/>
      <c r="S48" s="6"/>
      <c r="T48" s="15">
        <v>44</v>
      </c>
      <c r="U48" s="29"/>
      <c r="V48" s="7" t="s">
        <v>93</v>
      </c>
      <c r="W48" s="5"/>
      <c r="X48" s="14"/>
    </row>
    <row r="49" spans="2:24">
      <c r="B49" s="10">
        <v>45</v>
      </c>
      <c r="C49" s="29"/>
      <c r="D49" s="7" t="s">
        <v>93</v>
      </c>
      <c r="E49" s="5"/>
      <c r="F49" s="14"/>
      <c r="G49" s="6"/>
      <c r="H49" s="15">
        <v>45</v>
      </c>
      <c r="I49" s="29"/>
      <c r="J49" s="7" t="s">
        <v>93</v>
      </c>
      <c r="K49" s="5"/>
      <c r="L49" s="14"/>
      <c r="N49" s="10">
        <v>45</v>
      </c>
      <c r="O49" s="29"/>
      <c r="P49" s="7" t="s">
        <v>93</v>
      </c>
      <c r="Q49" s="5"/>
      <c r="R49" s="14"/>
      <c r="S49" s="6"/>
      <c r="T49" s="15">
        <v>45</v>
      </c>
      <c r="U49" s="29"/>
      <c r="V49" s="7" t="s">
        <v>93</v>
      </c>
      <c r="W49" s="5"/>
      <c r="X49" s="14"/>
    </row>
    <row r="50" spans="2:24">
      <c r="B50" s="10">
        <v>46</v>
      </c>
      <c r="C50" s="29"/>
      <c r="D50" s="7" t="s">
        <v>93</v>
      </c>
      <c r="E50" s="5"/>
      <c r="F50" s="14"/>
      <c r="G50" s="6"/>
      <c r="H50" s="15">
        <v>46</v>
      </c>
      <c r="I50" s="29"/>
      <c r="J50" s="7" t="s">
        <v>93</v>
      </c>
      <c r="K50" s="5"/>
      <c r="L50" s="14"/>
      <c r="N50" s="10">
        <v>46</v>
      </c>
      <c r="O50" s="29"/>
      <c r="P50" s="7" t="s">
        <v>93</v>
      </c>
      <c r="Q50" s="5"/>
      <c r="R50" s="14"/>
      <c r="S50" s="6"/>
      <c r="T50" s="15">
        <v>46</v>
      </c>
      <c r="U50" s="29"/>
      <c r="V50" s="7" t="s">
        <v>93</v>
      </c>
      <c r="W50" s="5"/>
      <c r="X50" s="14"/>
    </row>
    <row r="51" spans="2:24">
      <c r="B51" s="10">
        <v>47</v>
      </c>
      <c r="C51" s="29"/>
      <c r="D51" s="7" t="s">
        <v>93</v>
      </c>
      <c r="E51" s="5"/>
      <c r="F51" s="14"/>
      <c r="G51" s="6"/>
      <c r="H51" s="15">
        <v>47</v>
      </c>
      <c r="I51" s="29"/>
      <c r="J51" s="7" t="s">
        <v>93</v>
      </c>
      <c r="K51" s="5"/>
      <c r="L51" s="14"/>
      <c r="N51" s="10">
        <v>47</v>
      </c>
      <c r="O51" s="29"/>
      <c r="P51" s="7" t="s">
        <v>93</v>
      </c>
      <c r="Q51" s="5"/>
      <c r="R51" s="14"/>
      <c r="S51" s="6"/>
      <c r="T51" s="15">
        <v>47</v>
      </c>
      <c r="U51" s="29"/>
      <c r="V51" s="7" t="s">
        <v>93</v>
      </c>
      <c r="W51" s="5"/>
      <c r="X51" s="14"/>
    </row>
    <row r="52" spans="2:24">
      <c r="B52" s="10">
        <v>48</v>
      </c>
      <c r="C52" s="29"/>
      <c r="D52" s="7" t="s">
        <v>93</v>
      </c>
      <c r="E52" s="5"/>
      <c r="F52" s="14"/>
      <c r="G52" s="6"/>
      <c r="H52" s="15">
        <v>48</v>
      </c>
      <c r="I52" s="29"/>
      <c r="J52" s="7" t="s">
        <v>93</v>
      </c>
      <c r="K52" s="5"/>
      <c r="L52" s="14"/>
      <c r="N52" s="10">
        <v>48</v>
      </c>
      <c r="O52" s="29"/>
      <c r="P52" s="7" t="s">
        <v>93</v>
      </c>
      <c r="Q52" s="5"/>
      <c r="R52" s="14"/>
      <c r="S52" s="6"/>
      <c r="T52" s="15">
        <v>48</v>
      </c>
      <c r="U52" s="29"/>
      <c r="V52" s="7" t="s">
        <v>93</v>
      </c>
      <c r="W52" s="5"/>
      <c r="X52" s="14"/>
    </row>
    <row r="53" spans="2:24">
      <c r="B53" s="10">
        <v>49</v>
      </c>
      <c r="C53" s="29"/>
      <c r="D53" s="7" t="s">
        <v>93</v>
      </c>
      <c r="E53" s="5"/>
      <c r="F53" s="14"/>
      <c r="G53" s="6"/>
      <c r="H53" s="15">
        <v>49</v>
      </c>
      <c r="I53" s="29"/>
      <c r="J53" s="7" t="s">
        <v>93</v>
      </c>
      <c r="K53" s="5"/>
      <c r="L53" s="14"/>
      <c r="N53" s="10">
        <v>49</v>
      </c>
      <c r="O53" s="29"/>
      <c r="P53" s="7" t="s">
        <v>93</v>
      </c>
      <c r="Q53" s="5"/>
      <c r="R53" s="14"/>
      <c r="S53" s="6"/>
      <c r="T53" s="15">
        <v>49</v>
      </c>
      <c r="U53" s="29"/>
      <c r="V53" s="7" t="s">
        <v>93</v>
      </c>
      <c r="W53" s="5"/>
      <c r="X53" s="14"/>
    </row>
    <row r="54" spans="2:24" ht="17" thickBot="1">
      <c r="B54" s="11">
        <v>50</v>
      </c>
      <c r="C54" s="30"/>
      <c r="D54" s="17" t="s">
        <v>93</v>
      </c>
      <c r="E54" s="18"/>
      <c r="F54" s="19"/>
      <c r="G54" s="6"/>
      <c r="H54" s="16">
        <v>50</v>
      </c>
      <c r="I54" s="30"/>
      <c r="J54" s="17" t="s">
        <v>93</v>
      </c>
      <c r="K54" s="18"/>
      <c r="L54" s="19"/>
      <c r="N54" s="11">
        <v>50</v>
      </c>
      <c r="O54" s="30"/>
      <c r="P54" s="17" t="s">
        <v>93</v>
      </c>
      <c r="Q54" s="18"/>
      <c r="R54" s="19"/>
      <c r="S54" s="6"/>
      <c r="T54" s="16">
        <v>50</v>
      </c>
      <c r="U54" s="30"/>
      <c r="V54" s="17" t="s">
        <v>93</v>
      </c>
      <c r="W54" s="18"/>
      <c r="X54" s="19"/>
    </row>
    <row r="55" spans="2:24" ht="17" thickBot="1">
      <c r="B55" s="3" t="s">
        <v>102</v>
      </c>
      <c r="N55" s="3" t="s">
        <v>102</v>
      </c>
    </row>
    <row r="56" spans="2:24" ht="18" customHeight="1">
      <c r="B56" s="459"/>
      <c r="C56" s="460"/>
      <c r="D56" s="460"/>
      <c r="E56" s="460"/>
      <c r="F56" s="460"/>
      <c r="G56" s="460"/>
      <c r="H56" s="460"/>
      <c r="I56" s="460"/>
      <c r="J56" s="460"/>
      <c r="K56" s="460"/>
      <c r="L56" s="461"/>
      <c r="N56" s="459"/>
      <c r="O56" s="460"/>
      <c r="P56" s="460"/>
      <c r="Q56" s="460"/>
      <c r="R56" s="460"/>
      <c r="S56" s="460"/>
      <c r="T56" s="460"/>
      <c r="U56" s="460"/>
      <c r="V56" s="460"/>
      <c r="W56" s="460"/>
      <c r="X56" s="461"/>
    </row>
    <row r="57" spans="2:24" ht="18" customHeight="1">
      <c r="B57" s="462"/>
      <c r="C57" s="463"/>
      <c r="D57" s="463"/>
      <c r="E57" s="463"/>
      <c r="F57" s="463"/>
      <c r="G57" s="463"/>
      <c r="H57" s="463"/>
      <c r="I57" s="463"/>
      <c r="J57" s="463"/>
      <c r="K57" s="463"/>
      <c r="L57" s="464"/>
      <c r="N57" s="462"/>
      <c r="O57" s="463"/>
      <c r="P57" s="463"/>
      <c r="Q57" s="463"/>
      <c r="R57" s="463"/>
      <c r="S57" s="463"/>
      <c r="T57" s="463"/>
      <c r="U57" s="463"/>
      <c r="V57" s="463"/>
      <c r="W57" s="463"/>
      <c r="X57" s="464"/>
    </row>
    <row r="58" spans="2:24" ht="18" customHeight="1">
      <c r="B58" s="462"/>
      <c r="C58" s="463"/>
      <c r="D58" s="463"/>
      <c r="E58" s="463"/>
      <c r="F58" s="463"/>
      <c r="G58" s="463"/>
      <c r="H58" s="463"/>
      <c r="I58" s="463"/>
      <c r="J58" s="463"/>
      <c r="K58" s="463"/>
      <c r="L58" s="464"/>
      <c r="N58" s="462"/>
      <c r="O58" s="463"/>
      <c r="P58" s="463"/>
      <c r="Q58" s="463"/>
      <c r="R58" s="463"/>
      <c r="S58" s="463"/>
      <c r="T58" s="463"/>
      <c r="U58" s="463"/>
      <c r="V58" s="463"/>
      <c r="W58" s="463"/>
      <c r="X58" s="464"/>
    </row>
    <row r="59" spans="2:24" ht="18" customHeight="1">
      <c r="B59" s="462"/>
      <c r="C59" s="463"/>
      <c r="D59" s="463"/>
      <c r="E59" s="463"/>
      <c r="F59" s="463"/>
      <c r="G59" s="463"/>
      <c r="H59" s="463"/>
      <c r="I59" s="463"/>
      <c r="J59" s="463"/>
      <c r="K59" s="463"/>
      <c r="L59" s="464"/>
      <c r="N59" s="462"/>
      <c r="O59" s="463"/>
      <c r="P59" s="463"/>
      <c r="Q59" s="463"/>
      <c r="R59" s="463"/>
      <c r="S59" s="463"/>
      <c r="T59" s="463"/>
      <c r="U59" s="463"/>
      <c r="V59" s="463"/>
      <c r="W59" s="463"/>
      <c r="X59" s="464"/>
    </row>
    <row r="60" spans="2:24" ht="18" customHeight="1" thickBot="1">
      <c r="B60" s="465"/>
      <c r="C60" s="466"/>
      <c r="D60" s="466"/>
      <c r="E60" s="466"/>
      <c r="F60" s="466"/>
      <c r="G60" s="466"/>
      <c r="H60" s="466"/>
      <c r="I60" s="466"/>
      <c r="J60" s="466"/>
      <c r="K60" s="466"/>
      <c r="L60" s="467"/>
      <c r="N60" s="465"/>
      <c r="O60" s="466"/>
      <c r="P60" s="466"/>
      <c r="Q60" s="466"/>
      <c r="R60" s="466"/>
      <c r="S60" s="466"/>
      <c r="T60" s="466"/>
      <c r="U60" s="466"/>
      <c r="V60" s="466"/>
      <c r="W60" s="466"/>
      <c r="X60" s="467"/>
    </row>
    <row r="62" spans="2:24">
      <c r="L62" s="33" t="s">
        <v>107</v>
      </c>
      <c r="X62" s="33" t="s">
        <v>107</v>
      </c>
    </row>
  </sheetData>
  <sheetProtection sheet="1" objects="1" scenarios="1" selectLockedCells="1"/>
  <mergeCells count="6">
    <mergeCell ref="C4:E4"/>
    <mergeCell ref="B56:L60"/>
    <mergeCell ref="O4:Q4"/>
    <mergeCell ref="U4:W4"/>
    <mergeCell ref="N56:X60"/>
    <mergeCell ref="I4:K4"/>
  </mergeCells>
  <phoneticPr fontId="1"/>
  <conditionalFormatting sqref="I6:I54 K6:L54">
    <cfRule type="cellIs" dxfId="15" priority="24" stopIfTrue="1" operator="lessThanOrEqual">
      <formula>#REF!</formula>
    </cfRule>
  </conditionalFormatting>
  <conditionalFormatting sqref="I5:J5 J6:J54">
    <cfRule type="cellIs" dxfId="14" priority="19" stopIfTrue="1" operator="lessThanOrEqual">
      <formula>#REF!</formula>
    </cfRule>
  </conditionalFormatting>
  <conditionalFormatting sqref="K5:L5">
    <cfRule type="cellIs" dxfId="13" priority="20" stopIfTrue="1" operator="lessThanOrEqual">
      <formula>#REF!</formula>
    </cfRule>
  </conditionalFormatting>
  <conditionalFormatting sqref="F5">
    <cfRule type="cellIs" dxfId="12" priority="12" stopIfTrue="1" operator="lessThanOrEqual">
      <formula>#REF!</formula>
    </cfRule>
  </conditionalFormatting>
  <conditionalFormatting sqref="E5">
    <cfRule type="cellIs" dxfId="11" priority="10" stopIfTrue="1" operator="lessThanOrEqual">
      <formula>#REF!</formula>
    </cfRule>
  </conditionalFormatting>
  <conditionalFormatting sqref="F6:F54">
    <cfRule type="cellIs" dxfId="10" priority="13" stopIfTrue="1" operator="lessThanOrEqual">
      <formula>#REF!</formula>
    </cfRule>
  </conditionalFormatting>
  <conditionalFormatting sqref="C5:D5 D6:D54">
    <cfRule type="cellIs" dxfId="9" priority="9" stopIfTrue="1" operator="lessThanOrEqual">
      <formula>#REF!</formula>
    </cfRule>
  </conditionalFormatting>
  <conditionalFormatting sqref="C6:C54 E6:E54">
    <cfRule type="cellIs" dxfId="8" priority="11" stopIfTrue="1" operator="lessThanOrEqual">
      <formula>#REF!</formula>
    </cfRule>
  </conditionalFormatting>
  <conditionalFormatting sqref="U6:U54 W6:X54">
    <cfRule type="cellIs" dxfId="7" priority="8" stopIfTrue="1" operator="lessThanOrEqual">
      <formula>#REF!</formula>
    </cfRule>
  </conditionalFormatting>
  <conditionalFormatting sqref="U5:V5 V6:V54">
    <cfRule type="cellIs" dxfId="6" priority="6" stopIfTrue="1" operator="lessThanOrEqual">
      <formula>#REF!</formula>
    </cfRule>
  </conditionalFormatting>
  <conditionalFormatting sqref="W5:X5">
    <cfRule type="cellIs" dxfId="5" priority="7" stopIfTrue="1" operator="lessThanOrEqual">
      <formula>#REF!</formula>
    </cfRule>
  </conditionalFormatting>
  <conditionalFormatting sqref="R5">
    <cfRule type="cellIs" dxfId="4" priority="4" stopIfTrue="1" operator="lessThanOrEqual">
      <formula>#REF!</formula>
    </cfRule>
  </conditionalFormatting>
  <conditionalFormatting sqref="Q5">
    <cfRule type="cellIs" dxfId="3" priority="2" stopIfTrue="1" operator="lessThanOrEqual">
      <formula>#REF!</formula>
    </cfRule>
  </conditionalFormatting>
  <conditionalFormatting sqref="R6:R54">
    <cfRule type="cellIs" dxfId="2" priority="5" stopIfTrue="1" operator="lessThanOrEqual">
      <formula>#REF!</formula>
    </cfRule>
  </conditionalFormatting>
  <conditionalFormatting sqref="O5:P5 P6:P54">
    <cfRule type="cellIs" dxfId="1" priority="1" stopIfTrue="1" operator="lessThanOrEqual">
      <formula>#REF!</formula>
    </cfRule>
  </conditionalFormatting>
  <conditionalFormatting sqref="O6:O54 Q6:Q54">
    <cfRule type="cellIs" dxfId="0" priority="3" stopIfTrue="1" operator="lessThanOrEqual">
      <formula>#REF!</formula>
    </cfRule>
  </conditionalFormatting>
  <pageMargins left="0.89685039370078745" right="0.70000000000000007" top="0.75000000000000011" bottom="0.75000000000000011" header="0.30000000000000004" footer="0.30000000000000004"/>
  <pageSetup paperSize="9" scale="7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</vt:lpstr>
      <vt:lpstr>BVS進歩</vt:lpstr>
      <vt:lpstr>CS進歩(A)</vt:lpstr>
      <vt:lpstr>BS進歩(A)</vt:lpstr>
      <vt:lpstr>VS進歩(A)</vt:lpstr>
      <vt:lpstr>野営・各種行事記録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Harada</cp:lastModifiedBy>
  <cp:lastPrinted>2013-11-16T04:46:20Z</cp:lastPrinted>
  <dcterms:created xsi:type="dcterms:W3CDTF">2013-07-29T11:48:18Z</dcterms:created>
  <dcterms:modified xsi:type="dcterms:W3CDTF">2013-11-21T13:19:38Z</dcterms:modified>
</cp:coreProperties>
</file>